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<sst xmlns="http://schemas.openxmlformats.org/spreadsheetml/2006/main" count="62" uniqueCount="62">
  <si>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</si>
  <si>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</si>
  <si>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</si>
  <si>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</si>
  <si>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</si>
  <si>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</si>
  <si>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</si>
  <si>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</si>
  <si>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</si>
  <si>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</si>
  <si>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</si>
  <si>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</si>
  <si>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</si>
  <si>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</si>
  <si>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</si>
  <si>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</si>
  <si>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</si>
  <si>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</si>
  <si>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</si>
  <si>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</si>
  <si>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</si>
  <si>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</si>
  <si>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</si>
  <si>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</si>
  <si>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</si>
  <si>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</si>
  <si>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</si>
  <si>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</si>
  <si>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</si>
  <si>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</si>
  <si>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</si>
  <si>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</si>
  <si>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</si>
  <si>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</si>
  <si>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</si>
  <si>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</si>
  <si>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</si>
  <si>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</si>
  <si>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</si>
  <si>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</si>
  <si>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</si>
  <si>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</si>
  <si>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</si>
  <si>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</si>
  <si>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</si>
  <si>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</si>
  <si>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</si>
  <si>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</si>
  <si>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</si>
  <si>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</si>
  <si>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</si>
  <si>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</si>
  <si>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</si>
  <si>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</si>
  <si>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</si>
  <si>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</si>
  <si>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</si>
  <si>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Juventino Rosas
Estado de Actividades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</si>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</sst>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2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26" zoomScaleNormal="100" workbookViewId="0">
      <selection sqref="A1:C7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32710714.309999999</v>
      </c>
      <c r="C4" s="14">
        <f>SUM(C5:C11)</f>
        <v>32485169.18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226217.86</v>
      </c>
      <c r="C9" s="15">
        <v>53688.34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32484496.449999999</v>
      </c>
      <c r="C11" s="15">
        <v>32431480.84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3909535.63</v>
      </c>
      <c r="C13" s="14">
        <f>SUM(C14:C15)</f>
        <v>1701537</v>
      </c>
      <c r="D13" s="2"/>
    </row>
    <row r="14" spans="1:4" ht="22.5" x14ac:dyDescent="0.2">
      <c r="A14" s="8" t="s">
        <v>51</v>
      </c>
      <c r="B14" s="15">
        <v>1810169</v>
      </c>
      <c r="C14" s="15">
        <v>1701537</v>
      </c>
      <c r="D14" s="4">
        <v>4210</v>
      </c>
    </row>
    <row r="15" spans="1:4" ht="11.25" customHeight="1" x14ac:dyDescent="0.2">
      <c r="A15" s="8" t="s">
        <v>52</v>
      </c>
      <c r="B15" s="15">
        <v>2099366.63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2777561.22</v>
      </c>
      <c r="C17" s="14">
        <f>SUM(C18:C22)</f>
        <v>87068.96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2777561.22</v>
      </c>
      <c r="C22" s="15">
        <v>87068.96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39397811.159999996</v>
      </c>
      <c r="C24" s="16">
        <f>SUM(C4+C13+C17)</f>
        <v>34273775.140000001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30695394.969999999</v>
      </c>
      <c r="C27" s="14">
        <f>SUM(C28:C30)</f>
        <v>28209682.240000002</v>
      </c>
      <c r="D27" s="2"/>
    </row>
    <row r="28" spans="1:5" ht="11.25" customHeight="1" x14ac:dyDescent="0.2">
      <c r="A28" s="8" t="s">
        <v>37</v>
      </c>
      <c r="B28" s="15">
        <v>9812020.7699999996</v>
      </c>
      <c r="C28" s="15">
        <v>10751071.359999999</v>
      </c>
      <c r="D28" s="4">
        <v>5110</v>
      </c>
    </row>
    <row r="29" spans="1:5" ht="11.25" customHeight="1" x14ac:dyDescent="0.2">
      <c r="A29" s="8" t="s">
        <v>16</v>
      </c>
      <c r="B29" s="15">
        <v>4444304.59</v>
      </c>
      <c r="C29" s="15">
        <v>5177725.55</v>
      </c>
      <c r="D29" s="4">
        <v>5120</v>
      </c>
    </row>
    <row r="30" spans="1:5" ht="11.25" customHeight="1" x14ac:dyDescent="0.2">
      <c r="A30" s="8" t="s">
        <v>17</v>
      </c>
      <c r="B30" s="15">
        <v>16439069.609999999</v>
      </c>
      <c r="C30" s="15">
        <v>12280885.33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8907.77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8907.77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888336.22</v>
      </c>
      <c r="C55" s="14">
        <f>SUM(C56:C61)</f>
        <v>960860</v>
      </c>
      <c r="D55" s="2"/>
    </row>
    <row r="56" spans="1:4" ht="11.25" customHeight="1" x14ac:dyDescent="0.2">
      <c r="A56" s="8" t="s">
        <v>31</v>
      </c>
      <c r="B56" s="15">
        <v>888336.22</v>
      </c>
      <c r="C56" s="15">
        <v>960860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31583731.189999998</v>
      </c>
      <c r="C66" s="16">
        <f>C63+C55+C48+C43+C32+C27</f>
        <v>29179450.010000002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7814079.9699999988</v>
      </c>
      <c r="C68" s="14">
        <f>C24-C66</f>
        <v>5094325.129999999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4" spans="1:8" x14ac:dyDescent="0.2">
      <c r="A74" s="22" t="s">
        <v>58</v>
      </c>
      <c r="B74" s="20" t="s">
        <v>59</v>
      </c>
      <c r="C74" s="20"/>
    </row>
    <row r="75" spans="1:8" ht="22.5" x14ac:dyDescent="0.2">
      <c r="A75" s="22" t="s">
        <v>60</v>
      </c>
      <c r="B75" s="21" t="s">
        <v>61</v>
      </c>
      <c r="C75" s="21"/>
    </row>
  </sheetData>
  <sheetProtection formatCells="0" formatColumns="0" formatRows="0" autoFilter="0"/>
  <mergeCells count="3">
    <mergeCell ref="A1:C1"/>
    <mergeCell ref="B75:C75"/>
    <mergeCell ref="B74:C74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2023-01-23T18:26:34Z</cp:lastPrinted>
  <dcterms:created xsi:type="dcterms:W3CDTF">2012-12-11T20:29:16Z</dcterms:created>
  <dcterms:modified xsi:type="dcterms:W3CDTF">2023-01-23T18:27:12Z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