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VHP!$A$1:$F$52</definedName>
  </definedNames>
  <calcPr calcId="145621"/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D20" i="2"/>
  <c r="C20" i="2"/>
  <c r="C38" i="2" s="1"/>
  <c r="B20" i="2"/>
  <c r="D9" i="2"/>
  <c r="C9" i="2"/>
  <c r="E16" i="2"/>
  <c r="D38" i="2" l="1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<sst xmlns="http://schemas.openxmlformats.org/spreadsheetml/2006/main" count="40" uniqueCount="30">
  <si>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</si>
  <si>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</si>
  <si>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</si>
  <si>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</si>
  <si>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</si>
  <si>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</si>
  <si>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</si>
  <si>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</si>
  <si>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</si>
  <si>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</si>
  <si>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</si>
  <si>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</si>
  <si>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</si>
  <si>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</si>
  <si>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</si>
  <si>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</si>
  <si>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</si>
  <si>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</si>
  <si>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</si>
  <si>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</si>
  <si>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</si>
  <si>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</si>
  <si>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</si>
  <si>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</si>
  <si>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</si>
  <si>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Comité Municipal de Agua Potable y Alcantarillado de Juventino Rosas
Estado de Variación en la Hacienda Pública
Del 1 de Enero al 31 de Marzo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</si>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</sst>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0_ ;\-0\ "/>
    <numFmt numFmtId="168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166" fontId="2" fillId="0" borderId="0"/>
    <xf numFmtId="0" fontId="2" fillId="0" borderId="0"/>
    <xf numFmtId="165" fontId="1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7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7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</cellXfs>
  <cellStyles count="30">
    <cellStyle name="=C:\WINNT\SYSTEM32\COMMAND.COM" xfId="2"/>
    <cellStyle name="Euro" xfId="6"/>
    <cellStyle name="Millares 2" xfId="4"/>
    <cellStyle name="Millares 2 2" xfId="8"/>
    <cellStyle name="Millares 2 2 2" xfId="22"/>
    <cellStyle name="Millares 2 3" xfId="9"/>
    <cellStyle name="Millares 2 3 2" xfId="23"/>
    <cellStyle name="Millares 2 4" xfId="20"/>
    <cellStyle name="Millares 2 5" xfId="21"/>
    <cellStyle name="Millares 2 6" xfId="7"/>
    <cellStyle name="Millares 3" xfId="10"/>
    <cellStyle name="Millares 3 2" xfId="24"/>
    <cellStyle name="Moneda 2" xfId="11"/>
    <cellStyle name="Moneda 2 2" xfId="25"/>
    <cellStyle name="Normal" xfId="0" builtinId="0"/>
    <cellStyle name="Normal 2" xfId="1"/>
    <cellStyle name="Normal 2 2" xfId="3"/>
    <cellStyle name="Normal 2 3" xfId="26"/>
    <cellStyle name="Normal 2 4" xfId="12"/>
    <cellStyle name="Normal 3" xfId="13"/>
    <cellStyle name="Normal 3 2" xfId="27"/>
    <cellStyle name="Normal 4" xfId="14"/>
    <cellStyle name="Normal 4 2" xfId="15"/>
    <cellStyle name="Normal 5" xfId="16"/>
    <cellStyle name="Normal 5 2" xfId="17"/>
    <cellStyle name="Normal 6" xfId="18"/>
    <cellStyle name="Normal 6 2" xfId="19"/>
    <cellStyle name="Normal 6 2 2" xfId="29"/>
    <cellStyle name="Normal 6 3" xfId="28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Normal="100" workbookViewId="0">
      <selection activeCell="F46" sqref="A1:F46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1" t="s">
        <v>25</v>
      </c>
      <c r="B1" s="22"/>
      <c r="C1" s="22"/>
      <c r="D1" s="22"/>
      <c r="E1" s="22"/>
      <c r="F1" s="23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12650467.630000001</v>
      </c>
      <c r="C4" s="16"/>
      <c r="D4" s="16"/>
      <c r="E4" s="16"/>
      <c r="F4" s="15">
        <f>SUM(B4:E4)</f>
        <v>12650467.630000001</v>
      </c>
    </row>
    <row r="5" spans="1:6" ht="11.25" customHeight="1" x14ac:dyDescent="0.2">
      <c r="A5" s="8" t="s">
        <v>2</v>
      </c>
      <c r="B5" s="17">
        <v>12650467.630000001</v>
      </c>
      <c r="C5" s="16"/>
      <c r="D5" s="16"/>
      <c r="E5" s="16"/>
      <c r="F5" s="15">
        <f>SUM(B5:E5)</f>
        <v>12650467.630000001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41971001.890000001</v>
      </c>
      <c r="D9" s="15">
        <f>D10</f>
        <v>7814079.9699999997</v>
      </c>
      <c r="E9" s="16"/>
      <c r="F9" s="15">
        <f t="shared" ref="F9:F14" si="0">SUM(B9:E9)</f>
        <v>49785081.859999999</v>
      </c>
    </row>
    <row r="10" spans="1:6" ht="11.25" customHeight="1" x14ac:dyDescent="0.2">
      <c r="A10" s="8" t="s">
        <v>5</v>
      </c>
      <c r="B10" s="16"/>
      <c r="C10" s="16"/>
      <c r="D10" s="17">
        <v>7814079.9699999997</v>
      </c>
      <c r="E10" s="16"/>
      <c r="F10" s="15">
        <f t="shared" si="0"/>
        <v>7814079.9699999997</v>
      </c>
    </row>
    <row r="11" spans="1:6" ht="11.25" customHeight="1" x14ac:dyDescent="0.2">
      <c r="A11" s="8" t="s">
        <v>6</v>
      </c>
      <c r="B11" s="16"/>
      <c r="C11" s="17">
        <v>40934057.359999999</v>
      </c>
      <c r="D11" s="16"/>
      <c r="E11" s="16"/>
      <c r="F11" s="15">
        <f t="shared" si="0"/>
        <v>40934057.359999999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1036944.53</v>
      </c>
      <c r="D14" s="16"/>
      <c r="E14" s="16"/>
      <c r="F14" s="15">
        <f t="shared" si="0"/>
        <v>1036944.53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12650467.630000001</v>
      </c>
      <c r="C20" s="15">
        <f>C9</f>
        <v>41971001.890000001</v>
      </c>
      <c r="D20" s="15">
        <f>D9</f>
        <v>7814079.9699999997</v>
      </c>
      <c r="E20" s="15">
        <f>E16</f>
        <v>0</v>
      </c>
      <c r="F20" s="15">
        <f>SUM(B20:E20)</f>
        <v>62435549.490000002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7814079.9699999997</v>
      </c>
      <c r="D27" s="15">
        <f>SUM(D28:D32)</f>
        <v>-2945932.41</v>
      </c>
      <c r="E27" s="16"/>
      <c r="F27" s="15">
        <f t="shared" ref="F27:F32" si="1">SUM(B27:E27)</f>
        <v>4868147.5599999996</v>
      </c>
    </row>
    <row r="28" spans="1:6" ht="11.25" customHeight="1" x14ac:dyDescent="0.2">
      <c r="A28" s="8" t="s">
        <v>5</v>
      </c>
      <c r="B28" s="16"/>
      <c r="C28" s="16"/>
      <c r="D28" s="17">
        <v>4868147.5599999996</v>
      </c>
      <c r="E28" s="16"/>
      <c r="F28" s="15">
        <f t="shared" si="1"/>
        <v>4868147.5599999996</v>
      </c>
    </row>
    <row r="29" spans="1:6" ht="11.25" customHeight="1" x14ac:dyDescent="0.2">
      <c r="A29" s="8" t="s">
        <v>6</v>
      </c>
      <c r="B29" s="16"/>
      <c r="C29" s="17">
        <v>7814079.9699999997</v>
      </c>
      <c r="D29" s="17">
        <v>-7814079.9699999997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12650467.630000001</v>
      </c>
      <c r="C38" s="19">
        <f>+C20+C27</f>
        <v>49785081.859999999</v>
      </c>
      <c r="D38" s="19">
        <f>D20+D27</f>
        <v>4868147.5599999996</v>
      </c>
      <c r="E38" s="19">
        <f>+E20+E34</f>
        <v>0</v>
      </c>
      <c r="F38" s="19">
        <f>SUM(B38:E38)</f>
        <v>67303697.049999997</v>
      </c>
    </row>
    <row r="39" spans="1:6" ht="10.15" x14ac:dyDescent="0.3">
      <c r="A39" s="11"/>
      <c r="B39" s="12"/>
      <c r="C39" s="12"/>
      <c r="D39" s="12"/>
      <c r="E39" s="12"/>
      <c r="F39" s="12"/>
    </row>
    <row r="40" spans="1:6" ht="13.15" x14ac:dyDescent="0.3">
      <c r="A40" s="13" t="s">
        <v>11</v>
      </c>
    </row>
    <row r="45" spans="1:6" x14ac:dyDescent="0.25">
      <c r="A45" s="20" t="s">
        <v>26</v>
      </c>
      <c r="D45" s="25" t="s">
        <v>27</v>
      </c>
      <c r="E45" s="25"/>
    </row>
    <row r="46" spans="1:6" ht="22.5" x14ac:dyDescent="0.25">
      <c r="A46" s="20" t="s">
        <v>28</v>
      </c>
      <c r="D46" s="24" t="s">
        <v>29</v>
      </c>
      <c r="E46" s="24"/>
    </row>
  </sheetData>
  <sheetProtection formatCells="0" formatColumns="0" formatRows="0" autoFilter="0"/>
  <mergeCells count="3">
    <mergeCell ref="A1:F1"/>
    <mergeCell ref="D46:E46"/>
    <mergeCell ref="D45:E45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2023-04-28T21:48:16Z</cp:lastPrinted>
  <dcterms:created xsi:type="dcterms:W3CDTF">2018-11-20T16:40:47Z</dcterms:created>
  <dcterms:modified xsi:type="dcterms:W3CDTF">2023-04-29T19:17:22Z</dcterms:modified>
</cp:coreProperties>
</file>