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<sst xmlns="http://schemas.openxmlformats.org/spreadsheetml/2006/main" count="66" uniqueCount="65">
  <si>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</si>
  <si>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</si>
  <si>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</si>
  <si>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</si>
  <si>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</si>
  <si>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</si>
  <si>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</si>
  <si>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</si>
  <si>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</si>
  <si>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</si>
  <si>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</si>
  <si>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</si>
  <si>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</si>
  <si>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</si>
  <si>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</si>
  <si>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</si>
  <si>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</si>
  <si>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</si>
  <si>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</si>
  <si>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</si>
  <si>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</si>
  <si>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</si>
  <si>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</si>
  <si>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</si>
  <si>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</si>
  <si>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</si>
  <si>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</si>
  <si>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</si>
  <si>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</si>
  <si>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</si>
  <si>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</si>
  <si>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</si>
  <si>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</si>
  <si>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</si>
  <si>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</si>
  <si>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</si>
  <si>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</si>
  <si>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</si>
  <si>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</si>
  <si>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</si>
  <si>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</si>
  <si>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</si>
  <si>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</si>
  <si>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</si>
  <si>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</si>
  <si>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</si>
  <si>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</si>
  <si>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</si>
  <si>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</si>
  <si>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</si>
  <si>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</si>
  <si>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</si>
  <si>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</si>
  <si>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</si>
  <si>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</si>
  <si>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</si>
  <si>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</si>
  <si>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</si>
  <si>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</si>
  <si>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</si>
  <si>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Comité Municipal de Agua Potable y Alcantarillado de Juventino Rosas
Estado de Situación Financiera
Al 30 de Junio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</si>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</sst>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4" fillId="0" borderId="0" xfId="8" applyNumberFormat="1" applyFont="1" applyAlignment="1" applyProtection="1">
      <alignment horizontal="center" vertical="top"/>
      <protection locked="0"/>
    </xf>
    <xf numFmtId="4" fontId="4" fillId="0" borderId="0" xfId="8" applyNumberFormat="1" applyFont="1" applyAlignment="1" applyProtection="1">
      <alignment horizontal="center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topLeftCell="A19" zoomScaleNormal="100" zoomScaleSheetLayoutView="100" workbookViewId="0">
      <selection sqref="A1:F57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9" ht="45" customHeight="1" x14ac:dyDescent="0.2">
      <c r="A1" s="30" t="s">
        <v>60</v>
      </c>
      <c r="B1" s="31"/>
      <c r="C1" s="31"/>
      <c r="D1" s="31"/>
      <c r="E1" s="31"/>
      <c r="F1" s="32"/>
    </row>
    <row r="2" spans="1:9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9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9" x14ac:dyDescent="0.2">
      <c r="A4" s="8" t="s">
        <v>18</v>
      </c>
      <c r="B4" s="7"/>
      <c r="C4" s="7"/>
      <c r="D4" s="8" t="s">
        <v>20</v>
      </c>
      <c r="E4" s="7"/>
      <c r="F4" s="7"/>
    </row>
    <row r="5" spans="1:9" x14ac:dyDescent="0.2">
      <c r="A5" s="9" t="s">
        <v>22</v>
      </c>
      <c r="B5" s="20">
        <v>3552945.9</v>
      </c>
      <c r="C5" s="20">
        <v>4851159.1100000003</v>
      </c>
      <c r="D5" s="9" t="s">
        <v>36</v>
      </c>
      <c r="E5" s="20">
        <v>4965706.7699999996</v>
      </c>
      <c r="F5" s="23">
        <v>5189064.3099999996</v>
      </c>
    </row>
    <row r="6" spans="1:9" x14ac:dyDescent="0.2">
      <c r="A6" s="9" t="s">
        <v>23</v>
      </c>
      <c r="B6" s="20">
        <v>30313022.82</v>
      </c>
      <c r="C6" s="20">
        <v>23067855</v>
      </c>
      <c r="D6" s="9" t="s">
        <v>37</v>
      </c>
      <c r="E6" s="20">
        <v>0</v>
      </c>
      <c r="F6" s="23">
        <v>0</v>
      </c>
      <c r="I6" s="28"/>
    </row>
    <row r="7" spans="1:9" x14ac:dyDescent="0.2">
      <c r="A7" s="9" t="s">
        <v>24</v>
      </c>
      <c r="B7" s="20">
        <v>545179.26</v>
      </c>
      <c r="C7" s="20">
        <v>535284.46</v>
      </c>
      <c r="D7" s="9" t="s">
        <v>6</v>
      </c>
      <c r="E7" s="20">
        <v>0</v>
      </c>
      <c r="F7" s="23">
        <v>0</v>
      </c>
    </row>
    <row r="8" spans="1:9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9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9" ht="22.5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9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9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9" x14ac:dyDescent="0.2">
      <c r="A13" s="8" t="s">
        <v>52</v>
      </c>
      <c r="B13" s="22">
        <f>SUM(B5:B11)</f>
        <v>34411147.979999997</v>
      </c>
      <c r="C13" s="22">
        <f>SUM(C5:C11)</f>
        <v>28454298.57</v>
      </c>
      <c r="D13" s="10"/>
      <c r="E13" s="24"/>
      <c r="F13" s="25"/>
    </row>
    <row r="14" spans="1:9" x14ac:dyDescent="0.2">
      <c r="A14" s="11"/>
      <c r="B14" s="21"/>
      <c r="C14" s="21"/>
      <c r="D14" s="8" t="s">
        <v>53</v>
      </c>
      <c r="E14" s="26">
        <f>SUM(E5:E12)</f>
        <v>4965706.7699999996</v>
      </c>
      <c r="F14" s="27">
        <f>SUM(F5:F12)</f>
        <v>5189064.3099999996</v>
      </c>
    </row>
    <row r="15" spans="1:9" x14ac:dyDescent="0.2">
      <c r="A15" s="8" t="s">
        <v>19</v>
      </c>
      <c r="B15" s="21"/>
      <c r="C15" s="21"/>
      <c r="D15" s="11"/>
      <c r="E15" s="21"/>
      <c r="F15" s="25"/>
    </row>
    <row r="16" spans="1:9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231629</v>
      </c>
      <c r="C17" s="20">
        <v>231629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29782863.989999998</v>
      </c>
      <c r="C18" s="20">
        <v>29084463.829999998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11431718.68</v>
      </c>
      <c r="C19" s="20">
        <v>11378677.67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40009.14</v>
      </c>
      <c r="C20" s="20">
        <v>40009.14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-4191424.67</v>
      </c>
      <c r="C21" s="20">
        <v>-4191424.67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2626960.2599999998</v>
      </c>
      <c r="C22" s="20">
        <v>2626960.2599999998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39921756.399999999</v>
      </c>
      <c r="C26" s="22">
        <f>SUM(C16:C24)</f>
        <v>39170315.229999997</v>
      </c>
      <c r="D26" s="12" t="s">
        <v>50</v>
      </c>
      <c r="E26" s="22">
        <f>SUM(E24+E14)</f>
        <v>4965706.7699999996</v>
      </c>
      <c r="F26" s="27">
        <f>SUM(F14+F24)</f>
        <v>5189064.3099999996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74332904.379999995</v>
      </c>
      <c r="C28" s="22">
        <f>C13+C26</f>
        <v>67624613.799999997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12650467.630000001</v>
      </c>
      <c r="F30" s="27">
        <f>SUM(F31:F33)</f>
        <v>12650467.630000001</v>
      </c>
    </row>
    <row r="31" spans="1:6" x14ac:dyDescent="0.2">
      <c r="A31" s="16"/>
      <c r="B31" s="14"/>
      <c r="C31" s="15"/>
      <c r="D31" s="9" t="s">
        <v>2</v>
      </c>
      <c r="E31" s="20">
        <v>12650467.630000001</v>
      </c>
      <c r="F31" s="23">
        <v>12650467.630000001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56716729.979999997</v>
      </c>
      <c r="F35" s="27">
        <f>SUM(F36:F40)</f>
        <v>49785081.859999999</v>
      </c>
    </row>
    <row r="36" spans="1:6" x14ac:dyDescent="0.2">
      <c r="A36" s="16"/>
      <c r="B36" s="14"/>
      <c r="C36" s="15"/>
      <c r="D36" s="9" t="s">
        <v>46</v>
      </c>
      <c r="E36" s="20">
        <v>6917013.7199999997</v>
      </c>
      <c r="F36" s="23">
        <v>7814079.9699999997</v>
      </c>
    </row>
    <row r="37" spans="1:6" x14ac:dyDescent="0.2">
      <c r="A37" s="16"/>
      <c r="B37" s="14"/>
      <c r="C37" s="15"/>
      <c r="D37" s="9" t="s">
        <v>14</v>
      </c>
      <c r="E37" s="20">
        <v>48762771.729999997</v>
      </c>
      <c r="F37" s="23">
        <v>40934057.359999999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1036944.53</v>
      </c>
      <c r="F40" s="23">
        <v>1036944.53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69367197.609999999</v>
      </c>
      <c r="F46" s="27">
        <f>SUM(F42+F35+F30)</f>
        <v>62435549.490000002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74332904.379999995</v>
      </c>
      <c r="F48" s="22">
        <f>F46+F26</f>
        <v>67624613.799999997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x14ac:dyDescent="0.2">
      <c r="A56" s="29" t="s">
        <v>61</v>
      </c>
      <c r="D56" s="33" t="s">
        <v>62</v>
      </c>
      <c r="E56" s="33"/>
    </row>
    <row r="57" spans="1:6" ht="22.5" x14ac:dyDescent="0.2">
      <c r="A57" s="29" t="s">
        <v>63</v>
      </c>
      <c r="D57" s="34" t="s">
        <v>64</v>
      </c>
      <c r="E57" s="34"/>
    </row>
  </sheetData>
  <sheetProtection formatCells="0" formatColumns="0" formatRows="0" autoFilter="0"/>
  <mergeCells count="3">
    <mergeCell ref="A1:F1"/>
    <mergeCell ref="D56:E56"/>
    <mergeCell ref="D57:E57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2023-08-10T17:53:54Z</cp:lastPrinted>
  <dcterms:created xsi:type="dcterms:W3CDTF">2012-12-11T20:26:08Z</dcterms:created>
  <dcterms:modified xsi:type="dcterms:W3CDTF">2023-08-11T18:18:35Z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