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<sst xmlns="http://schemas.openxmlformats.org/spreadsheetml/2006/main" count="60" uniqueCount="60">
  <si>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</si>
  <si>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</si>
  <si>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</si>
  <si>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</si>
  <si>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</si>
  <si>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</si>
  <si>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</si>
  <si>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</si>
  <si>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</si>
  <si>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</si>
  <si>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</si>
  <si>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</si>
  <si>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</si>
  <si>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</si>
  <si>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</si>
  <si>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</si>
  <si>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</si>
  <si>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</si>
  <si>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</si>
  <si>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</si>
  <si>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</si>
  <si>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</si>
  <si>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</si>
  <si>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</si>
  <si>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</si>
  <si>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</si>
  <si>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</si>
  <si>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</si>
  <si>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</si>
  <si>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</si>
  <si>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</si>
  <si>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</si>
  <si>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</si>
  <si>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</si>
  <si>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</si>
  <si>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</si>
  <si>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</si>
  <si>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</si>
  <si>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</si>
  <si>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</si>
  <si>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</si>
  <si>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</si>
  <si>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</si>
  <si>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</si>
  <si>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</si>
  <si>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</si>
  <si>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</si>
  <si>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</si>
  <si>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</si>
  <si>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</si>
  <si>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</si>
  <si>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</si>
  <si>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</si>
  <si>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</si>
  <si>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</si>
  <si>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Juventino Rosas
Estado de Actividades
Del 1 de Enero al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</si>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</sst>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48">
    <cellStyle name="Euro" xfId="1"/>
    <cellStyle name="Millares 2" xfId="2"/>
    <cellStyle name="Millares 2 2" xfId="3"/>
    <cellStyle name="Millares 2 2 2" xfId="29"/>
    <cellStyle name="Millares 2 2 3" xfId="18"/>
    <cellStyle name="Millares 2 2_ACT" xfId="28"/>
    <cellStyle name="Millares 2 3" xfId="4"/>
    <cellStyle name="Millares 2 3 2" xfId="31"/>
    <cellStyle name="Millares 2 3 3" xfId="19"/>
    <cellStyle name="Millares 2 3_ACT" xfId="30"/>
    <cellStyle name="Millares 2 4" xfId="16"/>
    <cellStyle name="Millares 2 4 2" xfId="47"/>
    <cellStyle name="Millares 2 4 3" xfId="26"/>
    <cellStyle name="Millares 2 4_ACT" xfId="32"/>
    <cellStyle name="Millares 2 5" xfId="33"/>
    <cellStyle name="Millares 2 6" xfId="46"/>
    <cellStyle name="Millares 2 7" xfId="17"/>
    <cellStyle name="Millares 2_ACT" xfId="27"/>
    <cellStyle name="Millares 3" xfId="5"/>
    <cellStyle name="Millares 3 2" xfId="35"/>
    <cellStyle name="Millares 3 3" xfId="20"/>
    <cellStyle name="Millares 3_ACT" xfId="34"/>
    <cellStyle name="Moneda 2" xfId="6"/>
    <cellStyle name="Moneda 2 2" xfId="37"/>
    <cellStyle name="Moneda 2 3" xfId="21"/>
    <cellStyle name="Moneda 2_ACT" xfId="36"/>
    <cellStyle name="Normal" xfId="0" builtinId="0"/>
    <cellStyle name="Normal 2" xfId="7"/>
    <cellStyle name="Normal 2 2" xfId="8"/>
    <cellStyle name="Normal 2 3" xfId="39"/>
    <cellStyle name="Normal 2 4" xfId="22"/>
    <cellStyle name="Normal 2_ACT" xfId="38"/>
    <cellStyle name="Normal 3" xfId="9"/>
    <cellStyle name="Normal 3 2" xfId="41"/>
    <cellStyle name="Normal 3 3" xfId="23"/>
    <cellStyle name="Normal 3_ACT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4"/>
    <cellStyle name="Normal 6 2 3" xfId="25"/>
    <cellStyle name="Normal 6 2_ACT" xfId="43"/>
    <cellStyle name="Normal 6 3" xfId="45"/>
    <cellStyle name="Normal 6 4" xfId="24"/>
    <cellStyle name="Normal 6_AC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activeCell="B74" sqref="A1:C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28707024.68</v>
      </c>
      <c r="C4" s="14">
        <f>SUM(C5:C11)</f>
        <v>32710714.309999999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410907.68</v>
      </c>
      <c r="C9" s="15">
        <v>226217.86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28296117</v>
      </c>
      <c r="C11" s="15">
        <v>32484496.449999999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3909535.63</v>
      </c>
      <c r="D13" s="2"/>
    </row>
    <row r="14" spans="1:4" ht="22.5" x14ac:dyDescent="0.2">
      <c r="A14" s="8" t="s">
        <v>50</v>
      </c>
      <c r="B14" s="15">
        <v>0</v>
      </c>
      <c r="C14" s="15">
        <v>1810169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2099366.63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4814555</v>
      </c>
      <c r="C17" s="14">
        <f>SUM(C18:C22)</f>
        <v>2777561.22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4814555</v>
      </c>
      <c r="C22" s="15">
        <v>2777561.22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33521579.68</v>
      </c>
      <c r="C24" s="16">
        <f>SUM(C4+C13+C17)</f>
        <v>39397811.159999996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27507216.73</v>
      </c>
      <c r="C27" s="14">
        <f>SUM(C28:C30)</f>
        <v>30695394.969999999</v>
      </c>
      <c r="D27" s="2"/>
    </row>
    <row r="28" spans="1:5" ht="11.25" customHeight="1" x14ac:dyDescent="0.2">
      <c r="A28" s="8" t="s">
        <v>36</v>
      </c>
      <c r="B28" s="15">
        <v>8166353.1100000003</v>
      </c>
      <c r="C28" s="15">
        <v>9812020.7699999996</v>
      </c>
      <c r="D28" s="4">
        <v>5110</v>
      </c>
    </row>
    <row r="29" spans="1:5" ht="11.25" customHeight="1" x14ac:dyDescent="0.2">
      <c r="A29" s="8" t="s">
        <v>16</v>
      </c>
      <c r="B29" s="15">
        <v>4930034.38</v>
      </c>
      <c r="C29" s="15">
        <v>4444304.59</v>
      </c>
      <c r="D29" s="4">
        <v>5120</v>
      </c>
    </row>
    <row r="30" spans="1:5" ht="11.25" customHeight="1" x14ac:dyDescent="0.2">
      <c r="A30" s="8" t="s">
        <v>17</v>
      </c>
      <c r="B30" s="15">
        <v>14410829.24</v>
      </c>
      <c r="C30" s="15">
        <v>16439069.609999999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888336.22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888336.22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27507216.73</v>
      </c>
      <c r="C64" s="16">
        <f>C61+C55+C48+C43+C32+C27</f>
        <v>31583731.189999998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6014362.9499999993</v>
      </c>
      <c r="C66" s="14">
        <f>C24-C64</f>
        <v>7814079.9699999988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22" t="s">
        <v>56</v>
      </c>
      <c r="B73" s="20" t="s">
        <v>57</v>
      </c>
      <c r="C73" s="20"/>
    </row>
    <row r="74" spans="1:8" ht="22.5" x14ac:dyDescent="0.2">
      <c r="A74" s="22" t="s">
        <v>58</v>
      </c>
      <c r="B74" s="21" t="s">
        <v>59</v>
      </c>
      <c r="C74" s="21"/>
    </row>
  </sheetData>
  <sheetProtection formatCells="0" formatColumns="0" formatRows="0" autoFilter="0"/>
  <mergeCells count="3">
    <mergeCell ref="A1:C1"/>
    <mergeCell ref="B74:C74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2023-10-28T15:09:09Z</cp:lastPrinted>
  <dcterms:created xsi:type="dcterms:W3CDTF">2012-12-11T20:29:16Z</dcterms:created>
  <dcterms:modified xsi:type="dcterms:W3CDTF">2023-10-28T15:09:25Z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