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940"/>
  </bookViews>
  <sheets>
    <sheet name="FFF" sheetId="1" r:id="rId1"/>
  </sheets>
  <calcPr calcId="145621"/>
  <fileRecoveryPr autoRecover="0"/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<sst xmlns="http://schemas.openxmlformats.org/spreadsheetml/2006/main" count="49" uniqueCount="41">
  <si>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</si>
  <si>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</si>
  <si>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</si>
  <si>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</si>
  <si>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</si>
  <si>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</si>
  <si>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</si>
  <si>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</si>
  <si>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</si>
  <si>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</si>
  <si>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</si>
  <si>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</si>
  <si>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</si>
  <si>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</si>
  <si>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</si>
  <si>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</si>
  <si>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</si>
  <si>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</si>
  <si>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</si>
  <si>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</si>
  <si>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</si>
  <si>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</si>
  <si>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</si>
  <si>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</si>
  <si>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</si>
  <si>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</si>
  <si>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</si>
  <si>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</si>
  <si>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</si>
  <si>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</si>
  <si>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</si>
  <si>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</si>
  <si>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</si>
  <si>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</si>
  <si>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</si>
  <si>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</si>
  <si>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Comité Municipal de Agua Potable y Alcantarillado de Juventino Rosas
Flujo de Fondos
Del 1 de Enero al 30 de Septiembre de 2023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</si>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</sst>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0" xfId="7"/>
    <xf numFmtId="0" fontId="4" fillId="0" borderId="0" xfId="4" applyFont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4" fillId="0" borderId="0" xfId="4" applyNumberFormat="1" applyFont="1" applyAlignment="1" applyProtection="1">
      <alignment horizontal="center" vertical="top" wrapText="1"/>
      <protection locked="0"/>
    </xf>
    <xf numFmtId="4" fontId="4" fillId="0" borderId="0" xfId="4" applyNumberFormat="1" applyFont="1" applyAlignment="1" applyProtection="1">
      <alignment horizontal="center" vertical="top"/>
      <protection locked="0"/>
    </xf>
  </cellXfs>
  <cellStyles count="67">
    <cellStyle name="Euro" xfId="8"/>
    <cellStyle name="Millares 2" xfId="2"/>
    <cellStyle name="Millares 2 2" xfId="10"/>
    <cellStyle name="Millares 2 2 2" xfId="44"/>
    <cellStyle name="Millares 2 2 3" xfId="34"/>
    <cellStyle name="Millares 2 2 4" xfId="24"/>
    <cellStyle name="Millares 2 2 5" xfId="60"/>
    <cellStyle name="Millares 2 2 6" xfId="52"/>
    <cellStyle name="Millares 2 3" xfId="11"/>
    <cellStyle name="Millares 2 3 2" xfId="45"/>
    <cellStyle name="Millares 2 3 3" xfId="35"/>
    <cellStyle name="Millares 2 3 4" xfId="25"/>
    <cellStyle name="Millares 2 3 5" xfId="61"/>
    <cellStyle name="Millares 2 3 6" xfId="53"/>
    <cellStyle name="Millares 2 4" xfId="22"/>
    <cellStyle name="Millares 2 4 2" xfId="42"/>
    <cellStyle name="Millares 2 4 3" xfId="32"/>
    <cellStyle name="Millares 2 5" xfId="43"/>
    <cellStyle name="Millares 2 6" xfId="33"/>
    <cellStyle name="Millares 2 7" xfId="23"/>
    <cellStyle name="Millares 2 8" xfId="9"/>
    <cellStyle name="Millares 2 9" xfId="5"/>
    <cellStyle name="Millares 3" xfId="12"/>
    <cellStyle name="Millares 3 2" xfId="46"/>
    <cellStyle name="Millares 3 3" xfId="36"/>
    <cellStyle name="Millares 3 4" xfId="26"/>
    <cellStyle name="Millares 3 5" xfId="62"/>
    <cellStyle name="Millares 3 6" xfId="54"/>
    <cellStyle name="Moneda 2" xfId="13"/>
    <cellStyle name="Moneda 2 2" xfId="47"/>
    <cellStyle name="Moneda 2 3" xfId="37"/>
    <cellStyle name="Moneda 2 4" xfId="27"/>
    <cellStyle name="Moneda 2 5" xfId="63"/>
    <cellStyle name="Moneda 2 6" xfId="55"/>
    <cellStyle name="Normal" xfId="0" builtinId="0"/>
    <cellStyle name="Normal 2" xfId="1"/>
    <cellStyle name="Normal 2 2" xfId="4"/>
    <cellStyle name="Normal 2 3" xfId="48"/>
    <cellStyle name="Normal 2 4" xfId="38"/>
    <cellStyle name="Normal 2 5" xfId="28"/>
    <cellStyle name="Normal 2 6" xfId="14"/>
    <cellStyle name="Normal 2 7" xfId="6"/>
    <cellStyle name="Normal 2 7 2" xfId="56"/>
    <cellStyle name="Normal 2 8" xfId="3"/>
    <cellStyle name="Normal 3" xfId="15"/>
    <cellStyle name="Normal 3 2" xfId="49"/>
    <cellStyle name="Normal 3 3" xfId="39"/>
    <cellStyle name="Normal 3 4" xfId="29"/>
    <cellStyle name="Normal 3 5" xfId="64"/>
    <cellStyle name="Normal 3 6" xfId="57"/>
    <cellStyle name="Normal 4" xfId="16"/>
    <cellStyle name="Normal 4 2" xfId="17"/>
    <cellStyle name="Normal 5" xfId="18"/>
    <cellStyle name="Normal 5 2" xfId="19"/>
    <cellStyle name="Normal 6" xfId="20"/>
    <cellStyle name="Normal 6 2" xfId="21"/>
    <cellStyle name="Normal 6 2 2" xfId="51"/>
    <cellStyle name="Normal 6 2 3" xfId="41"/>
    <cellStyle name="Normal 6 2 4" xfId="31"/>
    <cellStyle name="Normal 6 2 5" xfId="66"/>
    <cellStyle name="Normal 6 2 6" xfId="59"/>
    <cellStyle name="Normal 6 3" xfId="50"/>
    <cellStyle name="Normal 6 4" xfId="40"/>
    <cellStyle name="Normal 6 5" xfId="30"/>
    <cellStyle name="Normal 6 6" xfId="65"/>
    <cellStyle name="Normal 6 7" xfId="58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0.4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32738898.940000001</v>
      </c>
      <c r="D3" s="3">
        <f t="shared" ref="D3:E3" si="0">SUM(D4:D13)</f>
        <v>33521579.68</v>
      </c>
      <c r="E3" s="4">
        <f t="shared" si="0"/>
        <v>33521579.68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200000</v>
      </c>
      <c r="D8" s="6">
        <v>410907.68</v>
      </c>
      <c r="E8" s="7">
        <v>410907.68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32538898.940000001</v>
      </c>
      <c r="D10" s="6">
        <v>33110672</v>
      </c>
      <c r="E10" s="7">
        <v>33110672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ht="10.1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32738898.940000001</v>
      </c>
      <c r="D14" s="9">
        <f t="shared" ref="D14:E14" si="1">SUM(D15:D23)</f>
        <v>28932331.940000001</v>
      </c>
      <c r="E14" s="10">
        <f t="shared" si="1"/>
        <v>28932331.940000001</v>
      </c>
    </row>
    <row r="15" spans="1:5" x14ac:dyDescent="0.2">
      <c r="A15" s="5"/>
      <c r="B15" s="14" t="s">
        <v>12</v>
      </c>
      <c r="C15" s="6">
        <v>14225734.390000001</v>
      </c>
      <c r="D15" s="6">
        <v>8166353.1100000003</v>
      </c>
      <c r="E15" s="7">
        <v>8166353.1100000003</v>
      </c>
    </row>
    <row r="16" spans="1:5" x14ac:dyDescent="0.2">
      <c r="A16" s="5"/>
      <c r="B16" s="14" t="s">
        <v>13</v>
      </c>
      <c r="C16" s="6">
        <v>4493850.05</v>
      </c>
      <c r="D16" s="6">
        <v>4930034.38</v>
      </c>
      <c r="E16" s="7">
        <v>4930034.38</v>
      </c>
    </row>
    <row r="17" spans="1:5" x14ac:dyDescent="0.2">
      <c r="A17" s="5"/>
      <c r="B17" s="14" t="s">
        <v>14</v>
      </c>
      <c r="C17" s="6">
        <v>13782000</v>
      </c>
      <c r="D17" s="6">
        <v>14410829.24</v>
      </c>
      <c r="E17" s="7">
        <v>14410829.24</v>
      </c>
    </row>
    <row r="18" spans="1:5" ht="10.1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237314.5</v>
      </c>
      <c r="D19" s="6">
        <v>226747.18</v>
      </c>
      <c r="E19" s="7">
        <v>226747.18</v>
      </c>
    </row>
    <row r="20" spans="1:5" x14ac:dyDescent="0.2">
      <c r="A20" s="5"/>
      <c r="B20" s="14" t="s">
        <v>16</v>
      </c>
      <c r="C20" s="6">
        <v>0</v>
      </c>
      <c r="D20" s="6">
        <v>1198368.03</v>
      </c>
      <c r="E20" s="7">
        <v>1198368.03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4589247.7399999984</v>
      </c>
      <c r="E24" s="13">
        <f>E3-E14</f>
        <v>4589247.7399999984</v>
      </c>
    </row>
    <row r="27" spans="1:5" ht="20.4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4947960.3899999997</v>
      </c>
      <c r="E28" s="21">
        <f>SUM(E29:E35)</f>
        <v>4947960.3899999997</v>
      </c>
    </row>
    <row r="29" spans="1:5" ht="10.1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4947960.3899999997</v>
      </c>
      <c r="E32" s="23">
        <v>4947960.3899999997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-358712.65</v>
      </c>
      <c r="E36" s="25">
        <f>SUM(E37:E39)</f>
        <v>-358712.65</v>
      </c>
    </row>
    <row r="37" spans="1:5" ht="10.1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-358712.65</v>
      </c>
      <c r="E39" s="23">
        <v>-358712.65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4589247.7399999993</v>
      </c>
      <c r="E40" s="13">
        <f>E28+E36</f>
        <v>4589247.7399999993</v>
      </c>
    </row>
    <row r="41" spans="1:5" x14ac:dyDescent="0.2">
      <c r="A41" s="1" t="s">
        <v>24</v>
      </c>
    </row>
    <row r="45" spans="1:5" x14ac:dyDescent="0.2">
      <c r="B45" s="27" t="s">
        <v>37</v>
      </c>
      <c r="C45" s="26"/>
      <c r="D45" s="34" t="s">
        <v>38</v>
      </c>
      <c r="E45" s="34"/>
    </row>
    <row r="46" spans="1:5" ht="22.5" x14ac:dyDescent="0.2">
      <c r="B46" s="27" t="s">
        <v>39</v>
      </c>
      <c r="C46" s="26"/>
      <c r="D46" s="33" t="s">
        <v>40</v>
      </c>
      <c r="E46" s="33"/>
    </row>
  </sheetData>
  <mergeCells count="5">
    <mergeCell ref="A1:E1"/>
    <mergeCell ref="A2:B2"/>
    <mergeCell ref="A27:B27"/>
    <mergeCell ref="D46:E46"/>
    <mergeCell ref="D45:E45"/>
  </mergeCells>
  <pageMargins left="0.7" right="0.7" top="0.75" bottom="0.75" header="0.3" footer="0.3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2023-10-28T16:48:01Z</cp:lastPrinted>
  <dcterms:created xsi:type="dcterms:W3CDTF">2017-12-20T04:54:53Z</dcterms:created>
  <dcterms:modified xsi:type="dcterms:W3CDTF">2023-10-30T22:46:00Z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