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525" activeTab="8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<sst xmlns="http://schemas.openxmlformats.org/spreadsheetml/2006/main" count="836" uniqueCount="644">
  <si>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</si>
  <si>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</si>
  <si>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</si>
  <si>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</si>
  <si>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</si>
  <si>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</si>
  <si>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</si>
  <si>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</si>
  <si>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</si>
  <si>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</si>
  <si>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</si>
  <si>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</si>
  <si>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</si>
  <si>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</si>
  <si>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</si>
  <si>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</si>
  <si>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</si>
  <si>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</si>
  <si>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</si>
  <si>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</si>
  <si>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</si>
  <si>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</si>
  <si>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</si>
  <si>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</si>
  <si>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</si>
  <si>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</si>
  <si>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</si>
  <si>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</si>
  <si>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</si>
  <si>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</si>
  <si>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</si>
  <si>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</si>
  <si>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</si>
  <si>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</si>
  <si>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</si>
  <si>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</si>
  <si>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</si>
  <si>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</si>
  <si>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</si>
  <si>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</si>
  <si>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</si>
  <si>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</si>
  <si>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</si>
  <si>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</si>
  <si>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</si>
  <si>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</si>
  <si>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</si>
  <si>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</si>
  <si>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</si>
  <si>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</si>
  <si>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</si>
  <si>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</si>
  <si>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</si>
  <si>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</si>
  <si>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</si>
  <si>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</si>
  <si>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</si>
  <si>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</si>
  <si>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</si>
  <si>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</si>
  <si>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</si>
  <si>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</si>
  <si>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</si>
  <si>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</si>
  <si>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</si>
  <si>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</si>
  <si>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</si>
  <si>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</si>
  <si>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</si>
  <si>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</si>
  <si>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</si>
  <si>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</si>
  <si>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</si>
  <si>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</si>
  <si>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</si>
  <si>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</si>
  <si>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</si>
  <si>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</si>
  <si>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</si>
  <si>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</si>
  <si>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</si>
  <si>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</si>
  <si>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</si>
  <si>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</si>
  <si>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</si>
  <si>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</si>
  <si>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</si>
  <si>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</si>
  <si>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</si>
  <si>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</si>
  <si>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</si>
  <si>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</si>
  <si>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</si>
  <si>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</si>
  <si>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</si>
  <si>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</si>
  <si>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</si>
  <si>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</si>
  <si>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</si>
  <si>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</si>
  <si>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</si>
  <si>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</si>
  <si>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</si>
  <si>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</si>
  <si>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</si>
  <si>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</si>
  <si>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</si>
  <si>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</si>
  <si>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</si>
  <si>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</si>
  <si>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</si>
  <si>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</si>
  <si>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</si>
  <si>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</si>
  <si>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</si>
  <si>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</si>
  <si>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</si>
  <si>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</si>
  <si>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</si>
  <si>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</si>
  <si>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</si>
  <si>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</si>
  <si>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Comité Municipal de Agua Potable y Alcantarillado de Juventino Rosas</t>
  </si>
  <si>
    <t>al 31 de Diciembre de 2022 y al 30 de Junio de 2023</t>
  </si>
  <si>
    <t>31 de diciembre de 2022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</si>
  <si>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</si>
  <si>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</si>
  <si>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</si>
  <si>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</si>
  <si>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</si>
  <si>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</si>
  <si>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</si>
  <si>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</si>
  <si>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</si>
  <si>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</si>
  <si>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</si>
  <si>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</si>
  <si>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</si>
  <si>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</si>
  <si>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</si>
  <si>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</si>
  <si>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</si>
  <si>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</si>
  <si>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</si>
  <si>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</si>
  <si>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</si>
  <si>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</si>
  <si>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</si>
  <si>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</si>
  <si>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</si>
  <si>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</si>
  <si>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</si>
  <si>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</si>
  <si>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</si>
  <si>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</si>
  <si>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</si>
  <si>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</si>
  <si>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</si>
  <si>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</si>
  <si>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</si>
  <si>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</si>
  <si>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</si>
  <si>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</si>
  <si>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</si>
  <si>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</si>
  <si>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</si>
  <si>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</si>
  <si>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</si>
  <si>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</si>
  <si>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</si>
  <si>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</si>
  <si>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</si>
  <si>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</si>
  <si>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</si>
  <si>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</si>
  <si>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</si>
  <si>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</si>
  <si>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</si>
  <si>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</si>
  <si>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</si>
  <si>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</si>
  <si>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</si>
  <si>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</si>
  <si>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</si>
  <si>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</si>
  <si>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</si>
  <si>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</si>
  <si>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</si>
  <si>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</si>
  <si>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</si>
  <si>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</si>
  <si>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</si>
  <si>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</si>
  <si>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</si>
  <si>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</si>
  <si>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</si>
  <si>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</si>
  <si>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</si>
  <si>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</si>
  <si>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</si>
  <si>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</si>
  <si>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</si>
  <si>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</si>
  <si>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</si>
  <si>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</si>
  <si>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</si>
  <si>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</t>
    </r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</si>
  <si>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</si>
  <si>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</si>
  <si>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</si>
  <si>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</si>
  <si>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</si>
  <si>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</si>
  <si>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</si>
  <si>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</si>
  <si>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</si>
  <si>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</si>
  <si>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</si>
  <si>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</si>
  <si>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</si>
  <si>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</si>
  <si>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</si>
  <si>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</si>
  <si>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</si>
  <si>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</si>
  <si>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</si>
  <si>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</si>
  <si>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</si>
  <si>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</si>
  <si>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</si>
  <si>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</si>
  <si>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</si>
  <si>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</si>
  <si>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</si>
  <si>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</si>
  <si>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</si>
  <si>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</si>
  <si>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</si>
  <si>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</si>
  <si>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</si>
  <si>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</si>
  <si>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</si>
  <si>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</si>
  <si>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</si>
  <si>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</si>
  <si>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</si>
  <si>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</si>
  <si>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</si>
  <si>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</si>
  <si>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</si>
  <si>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</si>
  <si>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</si>
  <si>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</si>
  <si>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</si>
  <si>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</si>
  <si>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</si>
  <si>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</si>
  <si>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</si>
  <si>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</si>
  <si>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</si>
  <si>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</si>
  <si>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</si>
  <si>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</si>
  <si>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</si>
  <si>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</si>
  <si>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</si>
  <si>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</si>
  <si>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</si>
  <si>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</si>
  <si>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</si>
  <si>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</si>
  <si>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</si>
  <si>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</si>
  <si>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</si>
  <si>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</si>
  <si>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</si>
  <si>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</si>
  <si>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</si>
  <si>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</si>
  <si>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</si>
  <si>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</si>
  <si>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</si>
  <si>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</si>
  <si>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</si>
  <si>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</si>
  <si>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</si>
  <si>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</si>
  <si>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</si>
  <si>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</si>
  <si>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</si>
  <si>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</si>
  <si>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</si>
  <si>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</si>
  <si>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</si>
  <si>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</si>
  <si>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</si>
  <si>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</si>
  <si>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</si>
  <si>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</si>
  <si>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</si>
  <si>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</si>
  <si>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</si>
  <si>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</si>
  <si>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</si>
  <si>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</si>
  <si>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</si>
  <si>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</si>
  <si>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</si>
  <si>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</si>
  <si>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</si>
  <si>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</si>
  <si>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</si>
  <si>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</si>
  <si>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</si>
  <si>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</si>
  <si>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</si>
  <si>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</si>
  <si>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</si>
  <si>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</si>
  <si>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</si>
  <si>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</si>
  <si>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</si>
  <si>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</si>
  <si>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</si>
  <si>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</si>
  <si>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</si>
  <si>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</si>
  <si>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</si>
  <si>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</si>
  <si>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</si>
  <si>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</si>
  <si>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</si>
  <si>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</si>
  <si>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</si>
  <si>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</si>
  <si>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</si>
  <si>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</si>
  <si>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</si>
  <si>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</si>
  <si>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</si>
  <si>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</si>
  <si>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</si>
  <si>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</si>
  <si>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</si>
  <si>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</si>
  <si>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</si>
  <si>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</si>
  <si>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</si>
  <si>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</si>
  <si>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</si>
  <si>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</si>
  <si>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</si>
  <si>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</si>
  <si>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</si>
  <si>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</si>
  <si>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</si>
  <si>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</si>
  <si>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</si>
  <si>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</si>
  <si>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</si>
  <si>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</si>
  <si>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</si>
  <si>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</si>
  <si>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</si>
  <si>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</si>
  <si>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</si>
  <si>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</si>
  <si>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</si>
  <si>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</si>
  <si>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</si>
  <si>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</si>
  <si>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</si>
  <si>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</si>
  <si>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</si>
  <si>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</si>
  <si>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</si>
  <si>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</si>
  <si>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</si>
  <si>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</si>
  <si>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</si>
  <si>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</si>
  <si>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</si>
  <si>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</si>
  <si>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</si>
  <si>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</si>
  <si>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</si>
  <si>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</si>
  <si>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</si>
  <si>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</si>
  <si>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</si>
  <si>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</si>
  <si>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</si>
  <si>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</si>
  <si>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</si>
  <si>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</si>
  <si>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</si>
  <si>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</si>
  <si>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</si>
  <si>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</si>
  <si>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</si>
  <si>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</si>
  <si>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</si>
  <si>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</si>
  <si>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</si>
  <si>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</si>
  <si>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</si>
  <si>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</si>
  <si>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</si>
  <si>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</si>
  <si>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</si>
  <si>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</si>
  <si>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</si>
  <si>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</si>
  <si>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</si>
  <si>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</si>
  <si>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</si>
  <si>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</si>
  <si>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</si>
  <si>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</si>
  <si>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</si>
  <si>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</si>
  <si>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</si>
  <si>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</si>
  <si>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</si>
  <si>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</si>
  <si>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</si>
  <si>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</si>
  <si>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</si>
  <si>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</si>
  <si>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</si>
  <si>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</si>
  <si>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</si>
  <si>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</si>
  <si>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</si>
  <si>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</si>
  <si>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</si>
  <si>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</si>
  <si>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</si>
  <si>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</si>
  <si>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</si>
  <si>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</si>
  <si>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</si>
  <si>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</si>
  <si>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</si>
  <si>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</si>
  <si>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</si>
  <si>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</si>
  <si>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</si>
  <si>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</si>
  <si>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</si>
  <si>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</si>
  <si>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</si>
  <si>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</si>
  <si>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</si>
  <si>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</si>
  <si>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</si>
  <si>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</si>
  <si>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</si>
  <si>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</si>
  <si>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</si>
  <si>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</si>
  <si>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</si>
  <si>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</si>
  <si>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</si>
  <si>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</si>
  <si>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</si>
  <si>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</si>
  <si>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</si>
  <si>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</si>
  <si>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</si>
  <si>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</si>
  <si>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</si>
  <si>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</si>
  <si>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</si>
  <si>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</si>
  <si>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</si>
  <si>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</si>
  <si>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</si>
  <si>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</si>
  <si>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</si>
  <si>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</si>
  <si>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</si>
  <si>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</si>
  <si>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</si>
  <si>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</si>
  <si>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</si>
  <si>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</si>
  <si>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</si>
  <si>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</si>
  <si>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</si>
  <si>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</si>
  <si>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</si>
  <si>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</si>
  <si>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</si>
  <si>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</si>
  <si>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</si>
  <si>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</si>
  <si>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</si>
  <si>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</si>
  <si>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</si>
  <si>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</si>
  <si>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</si>
  <si>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</si>
  <si>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</si>
  <si>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</si>
  <si>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</si>
  <si>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</si>
  <si>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</si>
  <si>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</si>
  <si>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</si>
  <si>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</si>
  <si>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</si>
  <si>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</si>
  <si>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</si>
  <si>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</si>
  <si>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</si>
  <si>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</si>
  <si>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</si>
  <si>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</si>
  <si>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</si>
  <si>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</si>
  <si>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31120M35A010100 DESPACHO DE LA DIRECCION GENERAL</t>
  </si>
  <si>
    <t>31120M35A010200 JEFATURA DEL AREA CONTABLE PRESUPUESTAL</t>
  </si>
  <si>
    <t>31120M35A010300 JEFATURA DE COMERCIALIZACION</t>
  </si>
  <si>
    <t>31120M35A010400 COORDINACION OPERATIVA</t>
  </si>
  <si>
    <t>31120M35A010500 JEFATURA DE AREA TECNICA</t>
  </si>
  <si>
    <t>31120M35A010600 JEFATURA DE CULTURA DEL AGUA</t>
  </si>
  <si>
    <t>31120M35A010700 JEFATURA DE SANEAMIENTO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</si>
  <si>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</si>
  <si>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</si>
  <si>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</si>
  <si>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</si>
  <si>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</si>
  <si>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</si>
  <si>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</si>
  <si>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</si>
  <si>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</si>
  <si>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</si>
  <si>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</si>
  <si>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</si>
  <si>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</si>
  <si>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</si>
  <si>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</si>
  <si>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</si>
  <si>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</si>
  <si>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</si>
  <si>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</si>
  <si>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</si>
  <si>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</si>
  <si>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</si>
  <si>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</si>
  <si>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</si>
  <si>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</si>
  <si>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</si>
  <si>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</si>
  <si>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</si>
  <si>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</si>
  <si>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</si>
  <si>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</si>
  <si>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</si>
  <si>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</si>
  <si>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</si>
  <si>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</si>
  <si>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</si>
  <si>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</si>
  <si>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</si>
  <si>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</si>
  <si>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</si>
  <si>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</si>
  <si>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</si>
  <si>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</si>
  <si>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</si>
  <si>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</si>
  <si>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</si>
  <si>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</si>
  <si>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</si>
  <si>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</si>
  <si>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</si>
  <si>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</si>
  <si>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</si>
  <si>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</si>
  <si>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</si>
  <si>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</si>
  <si>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</si>
  <si>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</si>
  <si>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</si>
  <si>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</si>
  <si>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</si>
  <si>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</si>
  <si>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</si>
  <si>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</si>
  <si>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</si>
  <si>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</si>
  <si>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</si>
  <si>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</si>
  <si>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</si>
  <si>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</si>
  <si>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</si>
  <si>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</si>
  <si>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</si>
  <si>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</si>
  <si>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</si>
  <si>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</si>
  <si>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</si>
  <si>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</si>
  <si>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</si>
  <si>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</si>
  <si>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</si>
  <si>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</si>
  <si>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</si>
  <si>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</si>
  <si>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</si>
  <si>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</si>
  <si>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</si>
  <si>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</si>
  <si>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</si>
  <si>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</si>
  <si>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</si>
  <si>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</si>
  <si>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</si>
  <si>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</si>
  <si>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</si>
  <si>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</si>
  <si>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</si>
  <si>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</si>
  <si>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</si>
  <si>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</si>
  <si>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</si>
  <si>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</si>
  <si>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</si>
  <si>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</si>
  <si>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</si>
  <si>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</si>
  <si>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</si>
  <si>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</si>
  <si>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</si>
  <si>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</si>
  <si>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</si>
  <si>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</si>
  <si>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</si>
  <si>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</si>
  <si>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Al 31 de Diciembre de 2022 y al 30 de septiembre de 2023</t>
  </si>
  <si>
    <t>del 01 de Enero al 30 de septiembre de 2023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</si>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</sst>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1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2" borderId="10" xfId="0" applyFont="1" applyFill="1" applyBorder="1" applyAlignment="1">
      <alignment horizontal="center" vertical="center" wrapText="1"/>
    </xf>
    <xf numFmtId="4" fontId="1" fillId="0" borderId="12" xfId="2" applyNumberFormat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" fontId="3" fillId="0" borderId="12" xfId="2" applyNumberFormat="1" applyFont="1" applyFill="1" applyBorder="1" applyProtection="1">
      <protection locked="0"/>
    </xf>
    <xf numFmtId="4" fontId="3" fillId="0" borderId="12" xfId="2" applyNumberFormat="1" applyFont="1" applyFill="1" applyBorder="1"/>
    <xf numFmtId="0" fontId="1" fillId="0" borderId="0" xfId="0" applyFont="1"/>
    <xf numFmtId="4" fontId="5" fillId="2" borderId="14" xfId="2" applyNumberFormat="1" applyFont="1" applyFill="1" applyBorder="1" applyAlignment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4" fontId="0" fillId="0" borderId="13" xfId="0" applyNumberFormat="1" applyFill="1" applyBorder="1"/>
    <xf numFmtId="2" fontId="0" fillId="0" borderId="0" xfId="0" applyNumberFormat="1"/>
    <xf numFmtId="2" fontId="1" fillId="2" borderId="10" xfId="0" applyNumberFormat="1" applyFont="1" applyFill="1" applyBorder="1" applyAlignment="1">
      <alignment horizontal="center" vertical="center" wrapText="1"/>
    </xf>
    <xf numFmtId="4" fontId="1" fillId="0" borderId="12" xfId="2" applyNumberFormat="1" applyFont="1" applyFill="1" applyBorder="1" applyAlignment="1" applyProtection="1">
      <alignment vertical="center"/>
      <protection locked="0"/>
    </xf>
    <xf numFmtId="4" fontId="3" fillId="0" borderId="12" xfId="2" applyNumberFormat="1" applyFont="1" applyFill="1" applyBorder="1" applyAlignment="1" applyProtection="1">
      <alignment vertical="center"/>
      <protection locked="0"/>
    </xf>
    <xf numFmtId="4" fontId="3" fillId="0" borderId="12" xfId="2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" fontId="3" fillId="0" borderId="13" xfId="2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" fontId="6" fillId="2" borderId="14" xfId="2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0" fillId="0" borderId="0" xfId="0" applyNumberFormat="1"/>
    <xf numFmtId="4" fontId="0" fillId="0" borderId="15" xfId="0" applyNumberFormat="1" applyFont="1" applyFill="1" applyBorder="1" applyProtection="1">
      <protection locked="0"/>
    </xf>
    <xf numFmtId="4" fontId="6" fillId="2" borderId="14" xfId="2" applyNumberFormat="1" applyFont="1" applyFill="1" applyBorder="1"/>
    <xf numFmtId="4" fontId="3" fillId="0" borderId="13" xfId="2" applyNumberFormat="1" applyFont="1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164" fontId="1" fillId="0" borderId="12" xfId="4" applyNumberFormat="1" applyFont="1" applyFill="1" applyBorder="1" applyAlignment="1" applyProtection="1">
      <alignment horizontal="right" vertical="center"/>
      <protection locked="0"/>
    </xf>
    <xf numFmtId="164" fontId="3" fillId="0" borderId="12" xfId="4" applyNumberFormat="1" applyFont="1" applyFill="1" applyBorder="1" applyAlignment="1" applyProtection="1">
      <alignment horizontal="right" vertical="center"/>
      <protection locked="0"/>
    </xf>
    <xf numFmtId="164" fontId="3" fillId="0" borderId="12" xfId="4" applyNumberFormat="1" applyFont="1" applyFill="1" applyBorder="1" applyAlignment="1">
      <alignment horizontal="right"/>
    </xf>
    <xf numFmtId="164" fontId="3" fillId="2" borderId="14" xfId="4" applyNumberFormat="1" applyFont="1" applyFill="1" applyBorder="1" applyAlignment="1">
      <alignment horizontal="right"/>
    </xf>
    <xf numFmtId="164" fontId="3" fillId="0" borderId="12" xfId="4" applyNumberFormat="1" applyFont="1" applyBorder="1" applyAlignment="1">
      <alignment horizontal="right"/>
    </xf>
    <xf numFmtId="164" fontId="3" fillId="0" borderId="12" xfId="4" applyNumberFormat="1" applyFont="1" applyFill="1" applyBorder="1" applyAlignment="1">
      <alignment horizontal="right" vertical="center"/>
    </xf>
    <xf numFmtId="164" fontId="3" fillId="0" borderId="13" xfId="4" applyNumberFormat="1" applyFont="1" applyFill="1" applyBorder="1" applyAlignment="1">
      <alignment horizontal="right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164" fontId="1" fillId="0" borderId="12" xfId="5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5" fontId="0" fillId="0" borderId="12" xfId="0" applyNumberFormat="1" applyFill="1" applyBorder="1" applyAlignment="1" applyProtection="1">
      <alignment vertical="center"/>
      <protection locked="0"/>
    </xf>
    <xf numFmtId="164" fontId="3" fillId="0" borderId="12" xfId="5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164" fontId="3" fillId="0" borderId="12" xfId="5" applyNumberFormat="1" applyFont="1" applyFill="1" applyBorder="1" applyAlignment="1">
      <alignment vertical="center"/>
    </xf>
    <xf numFmtId="0" fontId="0" fillId="0" borderId="13" xfId="0" applyFill="1" applyBorder="1"/>
    <xf numFmtId="43" fontId="3" fillId="0" borderId="13" xfId="5" applyFont="1" applyFill="1" applyBorder="1"/>
    <xf numFmtId="0" fontId="13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164" fontId="3" fillId="0" borderId="12" xfId="6" applyNumberFormat="1" applyFont="1" applyFill="1" applyBorder="1"/>
    <xf numFmtId="4" fontId="3" fillId="0" borderId="12" xfId="6" applyNumberFormat="1" applyFont="1" applyFill="1" applyBorder="1" applyAlignment="1" applyProtection="1">
      <alignment vertical="center"/>
      <protection locked="0"/>
    </xf>
    <xf numFmtId="0" fontId="1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" fontId="1" fillId="0" borderId="12" xfId="6" applyNumberFormat="1" applyFont="1" applyFill="1" applyBorder="1" applyAlignment="1" applyProtection="1">
      <alignment vertical="center"/>
      <protection locked="0"/>
    </xf>
    <xf numFmtId="4" fontId="3" fillId="2" borderId="14" xfId="6" applyNumberFormat="1" applyFont="1" applyFill="1" applyBorder="1" applyAlignment="1">
      <alignment vertical="center"/>
    </xf>
    <xf numFmtId="4" fontId="3" fillId="0" borderId="12" xfId="6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" fontId="3" fillId="0" borderId="13" xfId="6" applyNumberFormat="1" applyFont="1" applyFill="1" applyBorder="1"/>
    <xf numFmtId="4" fontId="3" fillId="0" borderId="0" xfId="6" applyNumberFormat="1" applyFont="1"/>
    <xf numFmtId="0" fontId="0" fillId="0" borderId="0" xfId="0" applyFont="1"/>
    <xf numFmtId="4" fontId="3" fillId="0" borderId="0" xfId="6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164" fontId="3" fillId="3" borderId="12" xfId="7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0" fontId="17" fillId="0" borderId="5" xfId="9" applyFont="1" applyBorder="1" applyAlignment="1">
      <alignment horizontal="left" vertical="top"/>
    </xf>
    <xf numFmtId="0" fontId="18" fillId="0" borderId="5" xfId="9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164" fontId="3" fillId="3" borderId="12" xfId="7" applyNumberFormat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3" fillId="0" borderId="13" xfId="7" applyFont="1" applyBorder="1"/>
    <xf numFmtId="0" fontId="0" fillId="0" borderId="0" xfId="0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164" fontId="3" fillId="0" borderId="12" xfId="10" applyNumberFormat="1" applyFont="1" applyFill="1" applyBorder="1" applyAlignment="1">
      <alignment vertical="center"/>
    </xf>
    <xf numFmtId="164" fontId="3" fillId="0" borderId="13" xfId="10" applyNumberFormat="1" applyFont="1" applyBorder="1" applyAlignment="1">
      <alignment vertical="center"/>
    </xf>
    <xf numFmtId="0" fontId="0" fillId="0" borderId="0" xfId="0" applyFill="1" applyBorder="1"/>
    <xf numFmtId="0" fontId="1" fillId="2" borderId="9" xfId="0" applyFont="1" applyFill="1" applyBorder="1" applyAlignment="1">
      <alignment horizontal="center" vertical="center"/>
    </xf>
    <xf numFmtId="164" fontId="3" fillId="0" borderId="6" xfId="11" applyNumberFormat="1" applyFont="1" applyFill="1" applyBorder="1" applyAlignment="1" applyProtection="1">
      <alignment vertical="center"/>
      <protection locked="0"/>
    </xf>
    <xf numFmtId="0" fontId="19" fillId="0" borderId="5" xfId="9" applyFont="1" applyBorder="1" applyAlignment="1">
      <alignment horizontal="left"/>
    </xf>
    <xf numFmtId="0" fontId="0" fillId="0" borderId="12" xfId="0" applyFill="1" applyBorder="1" applyAlignment="1">
      <alignment horizontal="left" vertical="center" wrapText="1" indent="6"/>
    </xf>
    <xf numFmtId="164" fontId="3" fillId="0" borderId="6" xfId="11" applyNumberFormat="1" applyFont="1" applyFill="1" applyBorder="1" applyAlignment="1">
      <alignment vertical="center"/>
    </xf>
    <xf numFmtId="164" fontId="3" fillId="0" borderId="8" xfId="11" applyNumberFormat="1" applyFont="1" applyFill="1" applyBorder="1"/>
    <xf numFmtId="0" fontId="1" fillId="2" borderId="11" xfId="0" applyFont="1" applyFill="1" applyBorder="1" applyAlignment="1">
      <alignment horizontal="center" vertical="center" wrapText="1"/>
    </xf>
    <xf numFmtId="164" fontId="3" fillId="0" borderId="6" xfId="12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indent="3"/>
    </xf>
    <xf numFmtId="164" fontId="3" fillId="0" borderId="8" xfId="12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3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6" fillId="2" borderId="14" xfId="1" applyNumberFormat="1" applyFont="1" applyFill="1" applyBorder="1" applyAlignment="1"/>
    <xf numFmtId="4" fontId="3" fillId="0" borderId="12" xfId="1" applyNumberFormat="1" applyFont="1" applyFill="1" applyBorder="1" applyProtection="1">
      <protection locked="0"/>
    </xf>
    <xf numFmtId="4" fontId="1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1" fillId="0" borderId="12" xfId="1" applyNumberFormat="1" applyFont="1" applyFill="1" applyBorder="1"/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3" fillId="0" borderId="15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1" fillId="0" borderId="12" xfId="1" applyNumberFormat="1" applyFont="1" applyFill="1" applyBorder="1" applyAlignment="1">
      <alignment vertical="center"/>
    </xf>
    <xf numFmtId="4" fontId="3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164" fontId="1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3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3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3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3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3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1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3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3" fillId="3" borderId="12" xfId="1" applyNumberFormat="1" applyFont="1" applyFill="1" applyBorder="1" applyAlignment="1" applyProtection="1">
      <alignment vertical="center"/>
      <protection locked="0"/>
    </xf>
    <xf numFmtId="164" fontId="1" fillId="3" borderId="12" xfId="1" applyNumberFormat="1" applyFont="1" applyFill="1" applyBorder="1" applyAlignment="1" applyProtection="1">
      <alignment vertical="center"/>
      <protection locked="0"/>
    </xf>
    <xf numFmtId="164" fontId="1" fillId="0" borderId="15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>
      <alignment vertical="center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164" fontId="1" fillId="0" borderId="4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3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3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3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164" fontId="3" fillId="0" borderId="6" xfId="1" applyNumberFormat="1" applyFont="1" applyFill="1" applyBorder="1" applyAlignment="1" applyProtection="1">
      <alignment horizontal="right" vertical="center"/>
      <protection locked="0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>
      <alignment horizontal="right" vertical="center"/>
    </xf>
    <xf numFmtId="164" fontId="3" fillId="0" borderId="6" xfId="1" applyNumberFormat="1" applyFont="1" applyFill="1" applyBorder="1" applyAlignment="1" applyProtection="1">
      <alignment horizontal="right" vertical="center"/>
      <protection locked="0"/>
    </xf>
  </cellXfs>
  <cellStyles count="14">
    <cellStyle name="Millares" xfId="1" builtinId="3"/>
    <cellStyle name="Millares 2" xfId="3"/>
    <cellStyle name="Millares 3" xfId="13"/>
    <cellStyle name="Millares_Hoja2" xfId="4"/>
    <cellStyle name="Millares_Hoja3" xfId="5"/>
    <cellStyle name="Millares_Hoja4" xfId="2"/>
    <cellStyle name="Millares_Hoja5" xfId="6"/>
    <cellStyle name="Millares_Hoja6" xfId="7"/>
    <cellStyle name="Millares_Hoja7" xfId="10"/>
    <cellStyle name="Millares_Hoja8" xfId="11"/>
    <cellStyle name="Millares_Hoja9" xfId="12"/>
    <cellStyle name="Normal" xfId="0" builtinId="0"/>
    <cellStyle name="Normal 2" xfId="8"/>
    <cellStyle name="Normal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opLeftCell="A71" zoomScaleNormal="100" workbookViewId="0">
      <selection sqref="A1:F82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157" t="s">
        <v>0</v>
      </c>
      <c r="B1" s="157"/>
      <c r="C1" s="157"/>
      <c r="D1" s="157"/>
      <c r="E1" s="157"/>
      <c r="F1" s="157"/>
    </row>
    <row r="2" spans="1:6">
      <c r="A2" s="158" t="s">
        <v>122</v>
      </c>
      <c r="B2" s="159"/>
      <c r="C2" s="159"/>
      <c r="D2" s="159"/>
      <c r="E2" s="159"/>
      <c r="F2" s="160"/>
    </row>
    <row r="3" spans="1:6">
      <c r="A3" s="161" t="s">
        <v>1</v>
      </c>
      <c r="B3" s="162"/>
      <c r="C3" s="162"/>
      <c r="D3" s="162"/>
      <c r="E3" s="162"/>
      <c r="F3" s="163"/>
    </row>
    <row r="4" spans="1:6">
      <c r="A4" s="164" t="s">
        <v>123</v>
      </c>
      <c r="B4" s="165"/>
      <c r="C4" s="165"/>
      <c r="D4" s="165"/>
      <c r="E4" s="165"/>
      <c r="F4" s="166"/>
    </row>
    <row r="5" spans="1:6">
      <c r="A5" s="167" t="s">
        <v>2</v>
      </c>
      <c r="B5" s="168"/>
      <c r="C5" s="168"/>
      <c r="D5" s="168"/>
      <c r="E5" s="168"/>
      <c r="F5" s="169"/>
    </row>
    <row r="6" spans="1:6" s="6" customFormat="1" ht="30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1723469.6</v>
      </c>
      <c r="C9" s="32">
        <f>SUM(C10:C16)</f>
        <v>4851159.1099999994</v>
      </c>
      <c r="D9" s="20" t="s">
        <v>10</v>
      </c>
      <c r="E9" s="32">
        <f>SUM(E10:E18)</f>
        <v>5079894.38</v>
      </c>
      <c r="F9" s="32">
        <f>SUM(F10:F18)</f>
        <v>5189064.3100000005</v>
      </c>
    </row>
    <row r="10" spans="1:6">
      <c r="A10" s="14" t="s">
        <v>11</v>
      </c>
      <c r="B10" s="188">
        <v>-22454.2</v>
      </c>
      <c r="C10" s="188">
        <v>-22454.2</v>
      </c>
      <c r="D10" s="21" t="s">
        <v>12</v>
      </c>
      <c r="E10" s="194">
        <v>-0.12</v>
      </c>
      <c r="F10" s="194">
        <v>-0.12</v>
      </c>
    </row>
    <row r="11" spans="1:6">
      <c r="A11" s="14" t="s">
        <v>13</v>
      </c>
      <c r="B11" s="188">
        <v>1745923.8</v>
      </c>
      <c r="C11" s="188">
        <v>0</v>
      </c>
      <c r="D11" s="21" t="s">
        <v>14</v>
      </c>
      <c r="E11" s="194">
        <v>1544876.33</v>
      </c>
      <c r="F11" s="194">
        <v>1564859.36</v>
      </c>
    </row>
    <row r="12" spans="1:6">
      <c r="A12" s="14" t="s">
        <v>15</v>
      </c>
      <c r="B12" s="188">
        <v>0</v>
      </c>
      <c r="C12" s="188">
        <v>4873613.3099999996</v>
      </c>
      <c r="D12" s="21" t="s">
        <v>16</v>
      </c>
      <c r="E12" s="194">
        <v>0</v>
      </c>
      <c r="F12" s="194">
        <v>485693.79</v>
      </c>
    </row>
    <row r="13" spans="1:6">
      <c r="A13" s="14" t="s">
        <v>17</v>
      </c>
      <c r="B13" s="188">
        <v>0</v>
      </c>
      <c r="C13" s="188">
        <v>0</v>
      </c>
      <c r="D13" s="21" t="s">
        <v>18</v>
      </c>
      <c r="E13" s="194">
        <v>0</v>
      </c>
      <c r="F13" s="194">
        <v>0</v>
      </c>
    </row>
    <row r="14" spans="1:6">
      <c r="A14" s="14" t="s">
        <v>19</v>
      </c>
      <c r="B14" s="188">
        <v>0</v>
      </c>
      <c r="C14" s="188">
        <v>0</v>
      </c>
      <c r="D14" s="21" t="s">
        <v>20</v>
      </c>
      <c r="E14" s="194">
        <v>0</v>
      </c>
      <c r="F14" s="194">
        <v>0</v>
      </c>
    </row>
    <row r="15" spans="1:6">
      <c r="A15" s="14" t="s">
        <v>21</v>
      </c>
      <c r="B15" s="188">
        <v>0</v>
      </c>
      <c r="C15" s="188">
        <v>0</v>
      </c>
      <c r="D15" s="21" t="s">
        <v>22</v>
      </c>
      <c r="E15" s="194">
        <v>0</v>
      </c>
      <c r="F15" s="194">
        <v>0</v>
      </c>
    </row>
    <row r="16" spans="1:6">
      <c r="A16" s="14" t="s">
        <v>23</v>
      </c>
      <c r="B16" s="188">
        <v>0</v>
      </c>
      <c r="C16" s="188">
        <v>0</v>
      </c>
      <c r="D16" s="21" t="s">
        <v>24</v>
      </c>
      <c r="E16" s="194">
        <v>823379.27</v>
      </c>
      <c r="F16" s="194">
        <v>900693.12</v>
      </c>
    </row>
    <row r="17" spans="1:6">
      <c r="A17" s="13" t="s">
        <v>25</v>
      </c>
      <c r="B17" s="32">
        <f>SUM(B18:B24)</f>
        <v>29501756.210000001</v>
      </c>
      <c r="C17" s="32">
        <f>SUM(C18:C24)</f>
        <v>23067855</v>
      </c>
      <c r="D17" s="21" t="s">
        <v>26</v>
      </c>
      <c r="E17" s="194">
        <v>0</v>
      </c>
      <c r="F17" s="194">
        <v>0</v>
      </c>
    </row>
    <row r="18" spans="1:6">
      <c r="A18" s="15" t="s">
        <v>27</v>
      </c>
      <c r="B18" s="189">
        <v>6999976.7400000002</v>
      </c>
      <c r="C18" s="189">
        <v>3599998.35</v>
      </c>
      <c r="D18" s="21" t="s">
        <v>28</v>
      </c>
      <c r="E18" s="194">
        <v>2711638.9</v>
      </c>
      <c r="F18" s="194">
        <v>2237818.16</v>
      </c>
    </row>
    <row r="19" spans="1:6">
      <c r="A19" s="15" t="s">
        <v>29</v>
      </c>
      <c r="B19" s="189">
        <v>132773.5</v>
      </c>
      <c r="C19" s="189">
        <v>133667.45000000001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189">
        <v>386345.45</v>
      </c>
      <c r="C20" s="189">
        <v>190212.28</v>
      </c>
      <c r="D20" s="21" t="s">
        <v>32</v>
      </c>
      <c r="E20" s="36">
        <v>0</v>
      </c>
      <c r="F20" s="36">
        <v>0</v>
      </c>
    </row>
    <row r="21" spans="1:6">
      <c r="A21" s="15" t="s">
        <v>33</v>
      </c>
      <c r="B21" s="189">
        <v>30378.66</v>
      </c>
      <c r="C21" s="189">
        <v>30378.66</v>
      </c>
      <c r="D21" s="21" t="s">
        <v>34</v>
      </c>
      <c r="E21" s="36">
        <v>0</v>
      </c>
      <c r="F21" s="36">
        <v>0</v>
      </c>
    </row>
    <row r="22" spans="1:6">
      <c r="A22" s="15" t="s">
        <v>35</v>
      </c>
      <c r="B22" s="189">
        <v>15000</v>
      </c>
      <c r="C22" s="189">
        <v>5000</v>
      </c>
      <c r="D22" s="21" t="s">
        <v>36</v>
      </c>
      <c r="E22" s="36">
        <v>0</v>
      </c>
      <c r="F22" s="36">
        <v>0</v>
      </c>
    </row>
    <row r="23" spans="1:6">
      <c r="A23" s="15" t="s">
        <v>37</v>
      </c>
      <c r="B23" s="189">
        <v>0</v>
      </c>
      <c r="C23" s="189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>
      <c r="A24" s="15" t="s">
        <v>39</v>
      </c>
      <c r="B24" s="189">
        <v>21937281.859999999</v>
      </c>
      <c r="C24" s="189">
        <v>19108598.260000002</v>
      </c>
      <c r="D24" s="21" t="s">
        <v>40</v>
      </c>
      <c r="E24" s="36">
        <v>0</v>
      </c>
      <c r="F24" s="36">
        <v>0</v>
      </c>
    </row>
    <row r="25" spans="1:6">
      <c r="A25" s="13" t="s">
        <v>41</v>
      </c>
      <c r="B25" s="32">
        <f>SUM(B26:B30)</f>
        <v>535284.46</v>
      </c>
      <c r="C25" s="32">
        <f>SUM(C26:C30)</f>
        <v>535284.46</v>
      </c>
      <c r="D25" s="21" t="s">
        <v>42</v>
      </c>
      <c r="E25" s="36">
        <v>0</v>
      </c>
      <c r="F25" s="36">
        <v>0</v>
      </c>
    </row>
    <row r="26" spans="1:6">
      <c r="A26" s="15" t="s">
        <v>43</v>
      </c>
      <c r="B26" s="190">
        <v>0</v>
      </c>
      <c r="C26" s="190">
        <v>0</v>
      </c>
      <c r="D26" s="20" t="s">
        <v>44</v>
      </c>
      <c r="E26" s="36">
        <v>0</v>
      </c>
      <c r="F26" s="36">
        <v>0</v>
      </c>
    </row>
    <row r="27" spans="1:6">
      <c r="A27" s="15" t="s">
        <v>45</v>
      </c>
      <c r="B27" s="190">
        <v>30000</v>
      </c>
      <c r="C27" s="190">
        <v>30000</v>
      </c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190">
        <v>0</v>
      </c>
      <c r="C28" s="190">
        <v>0</v>
      </c>
      <c r="D28" s="21" t="s">
        <v>48</v>
      </c>
      <c r="E28" s="36">
        <v>0</v>
      </c>
      <c r="F28" s="36">
        <v>0</v>
      </c>
    </row>
    <row r="29" spans="1:6">
      <c r="A29" s="15" t="s">
        <v>49</v>
      </c>
      <c r="B29" s="190">
        <v>505284.46</v>
      </c>
      <c r="C29" s="190">
        <v>505284.46</v>
      </c>
      <c r="D29" s="21" t="s">
        <v>50</v>
      </c>
      <c r="E29" s="36">
        <v>0</v>
      </c>
      <c r="F29" s="36">
        <v>0</v>
      </c>
    </row>
    <row r="30" spans="1:6">
      <c r="A30" s="15" t="s">
        <v>51</v>
      </c>
      <c r="B30" s="190">
        <v>0</v>
      </c>
      <c r="C30" s="190">
        <v>0</v>
      </c>
      <c r="D30" s="21" t="s">
        <v>52</v>
      </c>
      <c r="E30" s="36">
        <v>0</v>
      </c>
      <c r="F30" s="36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191">
        <v>0</v>
      </c>
      <c r="C32" s="191">
        <v>0</v>
      </c>
      <c r="D32" s="21" t="s">
        <v>56</v>
      </c>
      <c r="E32" s="32">
        <v>0</v>
      </c>
      <c r="F32" s="32">
        <v>0</v>
      </c>
    </row>
    <row r="33" spans="1:6">
      <c r="A33" s="15" t="s">
        <v>57</v>
      </c>
      <c r="B33" s="191">
        <v>0</v>
      </c>
      <c r="C33" s="191">
        <v>0</v>
      </c>
      <c r="D33" s="21" t="s">
        <v>58</v>
      </c>
      <c r="E33" s="36">
        <v>0</v>
      </c>
      <c r="F33" s="36">
        <v>0</v>
      </c>
    </row>
    <row r="34" spans="1:6">
      <c r="A34" s="15" t="s">
        <v>59</v>
      </c>
      <c r="B34" s="191">
        <v>0</v>
      </c>
      <c r="C34" s="191">
        <v>0</v>
      </c>
      <c r="D34" s="21" t="s">
        <v>60</v>
      </c>
      <c r="E34" s="36">
        <v>0</v>
      </c>
      <c r="F34" s="36">
        <v>0</v>
      </c>
    </row>
    <row r="35" spans="1:6">
      <c r="A35" s="15" t="s">
        <v>61</v>
      </c>
      <c r="B35" s="191">
        <v>0</v>
      </c>
      <c r="C35" s="191">
        <v>0</v>
      </c>
      <c r="D35" s="21" t="s">
        <v>62</v>
      </c>
      <c r="E35" s="36">
        <v>0</v>
      </c>
      <c r="F35" s="36">
        <v>0</v>
      </c>
    </row>
    <row r="36" spans="1:6">
      <c r="A36" s="15" t="s">
        <v>63</v>
      </c>
      <c r="B36" s="191">
        <v>0</v>
      </c>
      <c r="C36" s="191">
        <v>0</v>
      </c>
      <c r="D36" s="21" t="s">
        <v>64</v>
      </c>
      <c r="E36" s="36">
        <v>0</v>
      </c>
      <c r="F36" s="36">
        <v>0</v>
      </c>
    </row>
    <row r="37" spans="1:6">
      <c r="A37" s="13" t="s">
        <v>65</v>
      </c>
      <c r="B37" s="36">
        <v>0</v>
      </c>
      <c r="C37" s="36">
        <v>0</v>
      </c>
      <c r="D37" s="21" t="s">
        <v>66</v>
      </c>
      <c r="E37" s="36">
        <v>0</v>
      </c>
      <c r="F37" s="36">
        <v>0</v>
      </c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6">
        <v>0</v>
      </c>
      <c r="C39" s="36">
        <v>0</v>
      </c>
      <c r="D39" s="21" t="s">
        <v>70</v>
      </c>
      <c r="E39" s="36">
        <v>0</v>
      </c>
      <c r="F39" s="36">
        <v>0</v>
      </c>
    </row>
    <row r="40" spans="1:6">
      <c r="A40" s="15" t="s">
        <v>71</v>
      </c>
      <c r="B40" s="36">
        <v>0</v>
      </c>
      <c r="C40" s="36">
        <v>0</v>
      </c>
      <c r="D40" s="21" t="s">
        <v>72</v>
      </c>
      <c r="E40" s="36">
        <v>0</v>
      </c>
      <c r="F40" s="36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6">
        <v>0</v>
      </c>
      <c r="F41" s="36">
        <v>0</v>
      </c>
    </row>
    <row r="42" spans="1:6">
      <c r="A42" s="15" t="s">
        <v>75</v>
      </c>
      <c r="B42" s="36">
        <v>0</v>
      </c>
      <c r="C42" s="36">
        <v>0</v>
      </c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6">
        <v>0</v>
      </c>
      <c r="C43" s="36">
        <v>0</v>
      </c>
      <c r="D43" s="21" t="s">
        <v>78</v>
      </c>
      <c r="E43" s="36">
        <v>0</v>
      </c>
      <c r="F43" s="36">
        <v>0</v>
      </c>
    </row>
    <row r="44" spans="1:6">
      <c r="A44" s="15" t="s">
        <v>79</v>
      </c>
      <c r="B44" s="36">
        <v>0</v>
      </c>
      <c r="C44" s="36">
        <v>0</v>
      </c>
      <c r="D44" s="21" t="s">
        <v>80</v>
      </c>
      <c r="E44" s="36">
        <v>0</v>
      </c>
      <c r="F44" s="36">
        <v>0</v>
      </c>
    </row>
    <row r="45" spans="1:6">
      <c r="A45" s="15" t="s">
        <v>81</v>
      </c>
      <c r="B45" s="36">
        <v>0</v>
      </c>
      <c r="C45" s="36">
        <v>0</v>
      </c>
      <c r="D45" s="21" t="s">
        <v>82</v>
      </c>
      <c r="E45" s="36">
        <v>0</v>
      </c>
      <c r="F45" s="36">
        <v>0</v>
      </c>
    </row>
    <row r="46" spans="1:6">
      <c r="A46" s="11"/>
      <c r="B46" s="33"/>
      <c r="C46" s="33"/>
      <c r="D46" s="22"/>
      <c r="E46" s="33">
        <v>0</v>
      </c>
      <c r="F46" s="33">
        <v>0</v>
      </c>
    </row>
    <row r="47" spans="1:6">
      <c r="A47" s="16" t="s">
        <v>83</v>
      </c>
      <c r="B47" s="34">
        <f>B9+B17+B25+B31+B37+B38+B41</f>
        <v>31760510.270000003</v>
      </c>
      <c r="C47" s="34">
        <f>C9+C17+C25+C31+C37+C38+C41</f>
        <v>28454298.57</v>
      </c>
      <c r="D47" s="23" t="s">
        <v>84</v>
      </c>
      <c r="E47" s="34">
        <f>E9+E19+E23+E26+E27+E31+E38+E42</f>
        <v>5079894.38</v>
      </c>
      <c r="F47" s="34">
        <f>F9+F19+F23+F26+F27+F31+F38+F42</f>
        <v>5189064.3100000005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192">
        <v>0</v>
      </c>
      <c r="C50" s="192">
        <v>0</v>
      </c>
      <c r="D50" s="20" t="s">
        <v>88</v>
      </c>
      <c r="E50" s="36">
        <v>0</v>
      </c>
      <c r="F50" s="36">
        <v>0</v>
      </c>
    </row>
    <row r="51" spans="1:6">
      <c r="A51" s="13" t="s">
        <v>89</v>
      </c>
      <c r="B51" s="192">
        <v>231629</v>
      </c>
      <c r="C51" s="192">
        <v>231629</v>
      </c>
      <c r="D51" s="20" t="s">
        <v>90</v>
      </c>
      <c r="E51" s="36">
        <v>0</v>
      </c>
      <c r="F51" s="36">
        <v>0</v>
      </c>
    </row>
    <row r="52" spans="1:6">
      <c r="A52" s="13" t="s">
        <v>91</v>
      </c>
      <c r="B52" s="192">
        <v>30282831.859999999</v>
      </c>
      <c r="C52" s="192">
        <v>29084463.829999998</v>
      </c>
      <c r="D52" s="20" t="s">
        <v>92</v>
      </c>
      <c r="E52" s="36">
        <v>0</v>
      </c>
      <c r="F52" s="36">
        <v>0</v>
      </c>
    </row>
    <row r="53" spans="1:6">
      <c r="A53" s="13" t="s">
        <v>93</v>
      </c>
      <c r="B53" s="192">
        <v>11605424.85</v>
      </c>
      <c r="C53" s="192">
        <v>11378677.67</v>
      </c>
      <c r="D53" s="20" t="s">
        <v>94</v>
      </c>
      <c r="E53" s="36">
        <v>0</v>
      </c>
      <c r="F53" s="36">
        <v>0</v>
      </c>
    </row>
    <row r="54" spans="1:6">
      <c r="A54" s="13" t="s">
        <v>95</v>
      </c>
      <c r="B54" s="192">
        <v>40009.14</v>
      </c>
      <c r="C54" s="192">
        <v>40009.14</v>
      </c>
      <c r="D54" s="20" t="s">
        <v>96</v>
      </c>
      <c r="E54" s="36">
        <v>0</v>
      </c>
      <c r="F54" s="36">
        <v>0</v>
      </c>
    </row>
    <row r="55" spans="1:6">
      <c r="A55" s="13" t="s">
        <v>97</v>
      </c>
      <c r="B55" s="192">
        <v>-4191424.67</v>
      </c>
      <c r="C55" s="192">
        <v>-4191424.67</v>
      </c>
      <c r="D55" s="24" t="s">
        <v>98</v>
      </c>
      <c r="E55" s="36">
        <v>0</v>
      </c>
      <c r="F55" s="36">
        <v>0</v>
      </c>
    </row>
    <row r="56" spans="1:6">
      <c r="A56" s="13" t="s">
        <v>99</v>
      </c>
      <c r="B56" s="192">
        <v>2626960.2599999998</v>
      </c>
      <c r="C56" s="192">
        <v>2626960.2599999998</v>
      </c>
      <c r="D56" s="22"/>
      <c r="E56" s="33"/>
      <c r="F56" s="33"/>
    </row>
    <row r="57" spans="1:6">
      <c r="A57" s="13" t="s">
        <v>100</v>
      </c>
      <c r="B57" s="192">
        <v>0</v>
      </c>
      <c r="C57" s="192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>
      <c r="A58" s="13" t="s">
        <v>102</v>
      </c>
      <c r="B58" s="192">
        <v>0</v>
      </c>
      <c r="C58" s="192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5079894.38</v>
      </c>
      <c r="F59" s="34">
        <f>F47+F57</f>
        <v>5189064.3100000005</v>
      </c>
    </row>
    <row r="60" spans="1:6">
      <c r="A60" s="16" t="s">
        <v>104</v>
      </c>
      <c r="B60" s="34">
        <f>SUM(B50:B58)</f>
        <v>40595430.439999998</v>
      </c>
      <c r="C60" s="34">
        <f>SUM(C50:C58)</f>
        <v>39170315.229999997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72355940.710000008</v>
      </c>
      <c r="C62" s="34">
        <f>SUM(C47+C60)</f>
        <v>67624613.799999997</v>
      </c>
      <c r="D62" s="22"/>
      <c r="E62" s="33"/>
      <c r="F62" s="33"/>
    </row>
    <row r="63" spans="1:6">
      <c r="A63" s="11"/>
      <c r="B63" s="31"/>
      <c r="C63" s="31"/>
      <c r="D63" s="26" t="s">
        <v>107</v>
      </c>
      <c r="E63" s="32">
        <f>SUM(E64:E66)</f>
        <v>12650467.630000001</v>
      </c>
      <c r="F63" s="32">
        <f>SUM(F64:F66)</f>
        <v>12650467.630000001</v>
      </c>
    </row>
    <row r="64" spans="1:6">
      <c r="A64" s="11"/>
      <c r="B64" s="31"/>
      <c r="C64" s="31"/>
      <c r="D64" s="27" t="s">
        <v>108</v>
      </c>
      <c r="E64" s="195">
        <v>12650467.630000001</v>
      </c>
      <c r="F64" s="195">
        <v>12650467.630000001</v>
      </c>
    </row>
    <row r="65" spans="1:6">
      <c r="A65" s="11"/>
      <c r="B65" s="31"/>
      <c r="C65" s="31"/>
      <c r="D65" s="28" t="s">
        <v>109</v>
      </c>
      <c r="E65" s="195">
        <v>0</v>
      </c>
      <c r="F65" s="195">
        <v>0</v>
      </c>
    </row>
    <row r="66" spans="1:6">
      <c r="A66" s="11"/>
      <c r="B66" s="31"/>
      <c r="C66" s="31"/>
      <c r="D66" s="27" t="s">
        <v>110</v>
      </c>
      <c r="E66" s="195">
        <v>0</v>
      </c>
      <c r="F66" s="195">
        <v>0</v>
      </c>
    </row>
    <row r="67" spans="1:6">
      <c r="A67" s="11"/>
      <c r="B67" s="31"/>
      <c r="C67" s="31"/>
      <c r="D67" s="22"/>
      <c r="E67" s="33"/>
      <c r="F67" s="33"/>
    </row>
    <row r="68" spans="1:6">
      <c r="A68" s="11"/>
      <c r="B68" s="31"/>
      <c r="C68" s="31"/>
      <c r="D68" s="26" t="s">
        <v>111</v>
      </c>
      <c r="E68" s="32">
        <f>SUM(E69:E73)</f>
        <v>54625578.700000003</v>
      </c>
      <c r="F68" s="32">
        <f>SUM(F69:F73)</f>
        <v>49785081.859999999</v>
      </c>
    </row>
    <row r="69" spans="1:6">
      <c r="A69" s="17"/>
      <c r="B69" s="31"/>
      <c r="C69" s="31"/>
      <c r="D69" s="27" t="s">
        <v>112</v>
      </c>
      <c r="E69" s="196">
        <v>6014362.9500000002</v>
      </c>
      <c r="F69" s="196">
        <v>7814079.9699999997</v>
      </c>
    </row>
    <row r="70" spans="1:6">
      <c r="A70" s="17"/>
      <c r="B70" s="31"/>
      <c r="C70" s="31"/>
      <c r="D70" s="27" t="s">
        <v>113</v>
      </c>
      <c r="E70" s="196">
        <v>47574271.219999999</v>
      </c>
      <c r="F70" s="196">
        <v>40934057.359999999</v>
      </c>
    </row>
    <row r="71" spans="1:6">
      <c r="A71" s="17"/>
      <c r="B71" s="31"/>
      <c r="C71" s="31"/>
      <c r="D71" s="27" t="s">
        <v>114</v>
      </c>
      <c r="E71" s="196">
        <v>0</v>
      </c>
      <c r="F71" s="196">
        <v>0</v>
      </c>
    </row>
    <row r="72" spans="1:6">
      <c r="A72" s="17"/>
      <c r="B72" s="31"/>
      <c r="C72" s="31"/>
      <c r="D72" s="27" t="s">
        <v>115</v>
      </c>
      <c r="E72" s="196">
        <v>0</v>
      </c>
      <c r="F72" s="196">
        <v>0</v>
      </c>
    </row>
    <row r="73" spans="1:6">
      <c r="A73" s="17"/>
      <c r="B73" s="31"/>
      <c r="C73" s="31"/>
      <c r="D73" s="27" t="s">
        <v>116</v>
      </c>
      <c r="E73" s="196">
        <v>1036944.53</v>
      </c>
      <c r="F73" s="196">
        <v>1036944.53</v>
      </c>
    </row>
    <row r="74" spans="1:6">
      <c r="A74" s="17"/>
      <c r="B74" s="31"/>
      <c r="C74" s="31"/>
      <c r="D74" s="22"/>
      <c r="E74" s="33"/>
      <c r="F74" s="33"/>
    </row>
    <row r="75" spans="1:6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1"/>
      <c r="C76" s="31"/>
      <c r="D76" s="20" t="s">
        <v>118</v>
      </c>
      <c r="E76" s="193">
        <v>0</v>
      </c>
      <c r="F76" s="193">
        <v>0</v>
      </c>
    </row>
    <row r="77" spans="1:6">
      <c r="A77" s="17"/>
      <c r="B77" s="31"/>
      <c r="C77" s="31"/>
      <c r="D77" s="20" t="s">
        <v>119</v>
      </c>
      <c r="E77" s="193">
        <v>0</v>
      </c>
      <c r="F77" s="193">
        <v>0</v>
      </c>
    </row>
    <row r="78" spans="1:6">
      <c r="A78" s="17"/>
      <c r="B78" s="31"/>
      <c r="C78" s="31"/>
      <c r="D78" s="22"/>
      <c r="E78" s="33"/>
      <c r="F78" s="33"/>
    </row>
    <row r="79" spans="1:6">
      <c r="A79" s="17"/>
      <c r="B79" s="31"/>
      <c r="C79" s="31"/>
      <c r="D79" s="23" t="s">
        <v>120</v>
      </c>
      <c r="E79" s="34">
        <f>E63+E68+E75</f>
        <v>67276046.329999998</v>
      </c>
      <c r="F79" s="34">
        <f>F63+F68+F75</f>
        <v>62435549.490000002</v>
      </c>
    </row>
    <row r="80" spans="1:6">
      <c r="A80" s="17"/>
      <c r="B80" s="31"/>
      <c r="C80" s="31"/>
      <c r="D80" s="22"/>
      <c r="E80" s="33"/>
      <c r="F80" s="33"/>
    </row>
    <row r="81" spans="1:6">
      <c r="A81" s="17"/>
      <c r="B81" s="31"/>
      <c r="C81" s="31"/>
      <c r="D81" s="23" t="s">
        <v>121</v>
      </c>
      <c r="E81" s="34">
        <f>E59+E79</f>
        <v>72355940.709999993</v>
      </c>
      <c r="F81" s="34">
        <f>F59+F79</f>
        <v>67624613.799999997</v>
      </c>
    </row>
    <row r="82" spans="1:6">
      <c r="A82" s="18"/>
      <c r="B82" s="30"/>
      <c r="C82" s="30"/>
      <c r="D82" s="29"/>
      <c r="E82" s="35"/>
      <c r="F82" s="3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14" workbookViewId="0">
      <selection sqref="A1:H45"/>
    </sheetView>
  </sheetViews>
  <sheetFormatPr baseColWidth="10" defaultRowHeight="15"/>
  <cols>
    <col min="1" max="1" width="74.140625" customWidth="1"/>
    <col min="2" max="2" width="12.140625" bestFit="1" customWidth="1"/>
    <col min="6" max="6" width="12.140625" bestFit="1" customWidth="1"/>
  </cols>
  <sheetData>
    <row r="1" spans="1:9" ht="26.25">
      <c r="A1" s="171" t="s">
        <v>166</v>
      </c>
      <c r="B1" s="171"/>
      <c r="C1" s="171"/>
      <c r="D1" s="171"/>
      <c r="E1" s="171"/>
      <c r="F1" s="171"/>
      <c r="G1" s="171"/>
      <c r="H1" s="171"/>
      <c r="I1" s="80"/>
    </row>
    <row r="2" spans="1:9">
      <c r="A2" s="158" t="s">
        <v>122</v>
      </c>
      <c r="B2" s="159"/>
      <c r="C2" s="159"/>
      <c r="D2" s="159"/>
      <c r="E2" s="159"/>
      <c r="F2" s="159"/>
      <c r="G2" s="159"/>
      <c r="H2" s="160"/>
      <c r="I2" s="67"/>
    </row>
    <row r="3" spans="1:9">
      <c r="A3" s="161" t="s">
        <v>167</v>
      </c>
      <c r="B3" s="162"/>
      <c r="C3" s="162"/>
      <c r="D3" s="162"/>
      <c r="E3" s="162"/>
      <c r="F3" s="162"/>
      <c r="G3" s="162"/>
      <c r="H3" s="163"/>
      <c r="I3" s="67"/>
    </row>
    <row r="4" spans="1:9">
      <c r="A4" s="164" t="s">
        <v>641</v>
      </c>
      <c r="B4" s="165"/>
      <c r="C4" s="165"/>
      <c r="D4" s="165"/>
      <c r="E4" s="165"/>
      <c r="F4" s="165"/>
      <c r="G4" s="165"/>
      <c r="H4" s="166"/>
      <c r="I4" s="67"/>
    </row>
    <row r="5" spans="1:9">
      <c r="A5" s="167" t="s">
        <v>2</v>
      </c>
      <c r="B5" s="168"/>
      <c r="C5" s="168"/>
      <c r="D5" s="168"/>
      <c r="E5" s="168"/>
      <c r="F5" s="168"/>
      <c r="G5" s="168"/>
      <c r="H5" s="169"/>
      <c r="I5" s="67"/>
    </row>
    <row r="6" spans="1:9" ht="105">
      <c r="A6" s="81" t="s">
        <v>168</v>
      </c>
      <c r="B6" s="82" t="s">
        <v>169</v>
      </c>
      <c r="C6" s="81" t="s">
        <v>170</v>
      </c>
      <c r="D6" s="81" t="s">
        <v>171</v>
      </c>
      <c r="E6" s="81" t="s">
        <v>172</v>
      </c>
      <c r="F6" s="81" t="s">
        <v>173</v>
      </c>
      <c r="G6" s="81" t="s">
        <v>174</v>
      </c>
      <c r="H6" s="74" t="s">
        <v>175</v>
      </c>
      <c r="I6" s="68"/>
    </row>
    <row r="7" spans="1:9">
      <c r="A7" s="71"/>
      <c r="B7" s="71"/>
      <c r="C7" s="71"/>
      <c r="D7" s="71"/>
      <c r="E7" s="71"/>
      <c r="F7" s="71"/>
      <c r="G7" s="71"/>
      <c r="H7" s="71"/>
      <c r="I7" s="68"/>
    </row>
    <row r="8" spans="1:9">
      <c r="A8" s="83" t="s">
        <v>176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67"/>
    </row>
    <row r="9" spans="1:9">
      <c r="A9" s="84" t="s">
        <v>177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67"/>
    </row>
    <row r="10" spans="1:9">
      <c r="A10" s="85" t="s">
        <v>178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67"/>
    </row>
    <row r="11" spans="1:9">
      <c r="A11" s="85" t="s">
        <v>179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67"/>
    </row>
    <row r="12" spans="1:9">
      <c r="A12" s="85" t="s">
        <v>180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67"/>
    </row>
    <row r="13" spans="1:9">
      <c r="A13" s="84" t="s">
        <v>181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67"/>
    </row>
    <row r="14" spans="1:9">
      <c r="A14" s="85" t="s">
        <v>182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67"/>
    </row>
    <row r="15" spans="1:9">
      <c r="A15" s="85" t="s">
        <v>183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67"/>
    </row>
    <row r="16" spans="1:9">
      <c r="A16" s="85" t="s">
        <v>184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67"/>
    </row>
    <row r="17" spans="1:9">
      <c r="A17" s="75"/>
      <c r="B17" s="90"/>
      <c r="C17" s="90"/>
      <c r="D17" s="90"/>
      <c r="E17" s="90"/>
      <c r="F17" s="90"/>
      <c r="G17" s="90"/>
      <c r="H17" s="90"/>
      <c r="I17" s="67"/>
    </row>
    <row r="18" spans="1:9">
      <c r="A18" s="83" t="s">
        <v>185</v>
      </c>
      <c r="B18" s="88">
        <v>5189064.3099999996</v>
      </c>
      <c r="C18" s="91"/>
      <c r="D18" s="91"/>
      <c r="E18" s="91"/>
      <c r="F18" s="197">
        <v>5079894.38</v>
      </c>
      <c r="G18" s="91"/>
      <c r="H18" s="91"/>
      <c r="I18" s="67"/>
    </row>
    <row r="19" spans="1:9">
      <c r="A19" s="79"/>
      <c r="B19" s="92"/>
      <c r="C19" s="92"/>
      <c r="D19" s="92"/>
      <c r="E19" s="92"/>
      <c r="F19" s="92"/>
      <c r="G19" s="92"/>
      <c r="H19" s="92"/>
      <c r="I19" s="67"/>
    </row>
    <row r="20" spans="1:9">
      <c r="A20" s="83" t="s">
        <v>186</v>
      </c>
      <c r="B20" s="88">
        <v>5189064.3099999996</v>
      </c>
      <c r="C20" s="88">
        <v>0</v>
      </c>
      <c r="D20" s="88">
        <v>0</v>
      </c>
      <c r="E20" s="88">
        <v>0</v>
      </c>
      <c r="F20" s="197">
        <v>5079894.38</v>
      </c>
      <c r="G20" s="88">
        <v>0</v>
      </c>
      <c r="H20" s="88">
        <v>0</v>
      </c>
      <c r="I20" s="67"/>
    </row>
    <row r="21" spans="1:9">
      <c r="A21" s="75"/>
      <c r="B21" s="93"/>
      <c r="C21" s="93"/>
      <c r="D21" s="93"/>
      <c r="E21" s="93"/>
      <c r="F21" s="93"/>
      <c r="G21" s="93"/>
      <c r="H21" s="93"/>
      <c r="I21" s="67"/>
    </row>
    <row r="22" spans="1:9" ht="17.25">
      <c r="A22" s="83" t="s">
        <v>204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67"/>
    </row>
    <row r="23" spans="1:9">
      <c r="A23" s="86" t="s">
        <v>187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67"/>
    </row>
    <row r="24" spans="1:9">
      <c r="A24" s="86" t="s">
        <v>188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67"/>
    </row>
    <row r="25" spans="1:9">
      <c r="A25" s="86" t="s">
        <v>189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67"/>
    </row>
    <row r="26" spans="1:9">
      <c r="A26" s="78" t="s">
        <v>190</v>
      </c>
      <c r="B26" s="93"/>
      <c r="C26" s="93"/>
      <c r="D26" s="93"/>
      <c r="E26" s="93"/>
      <c r="F26" s="93"/>
      <c r="G26" s="93"/>
      <c r="H26" s="93"/>
      <c r="I26" s="67"/>
    </row>
    <row r="27" spans="1:9" ht="17.25">
      <c r="A27" s="83" t="s">
        <v>205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67"/>
    </row>
    <row r="28" spans="1:9">
      <c r="A28" s="86" t="s">
        <v>191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67"/>
    </row>
    <row r="29" spans="1:9">
      <c r="A29" s="86" t="s">
        <v>192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67"/>
    </row>
    <row r="30" spans="1:9">
      <c r="A30" s="86" t="s">
        <v>193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67"/>
    </row>
    <row r="31" spans="1:9">
      <c r="A31" s="87" t="s">
        <v>190</v>
      </c>
      <c r="B31" s="94"/>
      <c r="C31" s="94"/>
      <c r="D31" s="94"/>
      <c r="E31" s="94"/>
      <c r="F31" s="94"/>
      <c r="G31" s="94"/>
      <c r="H31" s="94"/>
      <c r="I31" s="67"/>
    </row>
    <row r="32" spans="1:9">
      <c r="A32" s="80"/>
      <c r="B32" s="67"/>
      <c r="C32" s="67"/>
      <c r="D32" s="67"/>
      <c r="E32" s="67"/>
      <c r="F32" s="67"/>
      <c r="G32" s="67"/>
      <c r="H32" s="67"/>
      <c r="I32" s="67"/>
    </row>
    <row r="33" spans="1:9">
      <c r="A33" s="170" t="s">
        <v>206</v>
      </c>
      <c r="B33" s="170"/>
      <c r="C33" s="170"/>
      <c r="D33" s="170"/>
      <c r="E33" s="170"/>
      <c r="F33" s="170"/>
      <c r="G33" s="170"/>
      <c r="H33" s="170"/>
      <c r="I33" s="67"/>
    </row>
    <row r="34" spans="1:9">
      <c r="A34" s="170"/>
      <c r="B34" s="170"/>
      <c r="C34" s="170"/>
      <c r="D34" s="170"/>
      <c r="E34" s="170"/>
      <c r="F34" s="170"/>
      <c r="G34" s="170"/>
      <c r="H34" s="170"/>
      <c r="I34" s="67"/>
    </row>
    <row r="35" spans="1:9">
      <c r="A35" s="170"/>
      <c r="B35" s="170"/>
      <c r="C35" s="170"/>
      <c r="D35" s="170"/>
      <c r="E35" s="170"/>
      <c r="F35" s="170"/>
      <c r="G35" s="170"/>
      <c r="H35" s="170"/>
      <c r="I35" s="67"/>
    </row>
    <row r="36" spans="1:9">
      <c r="A36" s="170"/>
      <c r="B36" s="170"/>
      <c r="C36" s="170"/>
      <c r="D36" s="170"/>
      <c r="E36" s="170"/>
      <c r="F36" s="170"/>
      <c r="G36" s="170"/>
      <c r="H36" s="170"/>
      <c r="I36" s="67"/>
    </row>
    <row r="37" spans="1:9">
      <c r="A37" s="170"/>
      <c r="B37" s="170"/>
      <c r="C37" s="170"/>
      <c r="D37" s="170"/>
      <c r="E37" s="170"/>
      <c r="F37" s="170"/>
      <c r="G37" s="170"/>
      <c r="H37" s="170"/>
      <c r="I37" s="67"/>
    </row>
    <row r="38" spans="1:9">
      <c r="A38" s="80"/>
      <c r="B38" s="67"/>
      <c r="C38" s="67"/>
      <c r="D38" s="67"/>
      <c r="E38" s="67"/>
      <c r="F38" s="67"/>
      <c r="G38" s="67"/>
      <c r="H38" s="67"/>
      <c r="I38" s="67"/>
    </row>
    <row r="39" spans="1:9" ht="60">
      <c r="A39" s="81" t="s">
        <v>194</v>
      </c>
      <c r="B39" s="81" t="s">
        <v>195</v>
      </c>
      <c r="C39" s="81" t="s">
        <v>196</v>
      </c>
      <c r="D39" s="81" t="s">
        <v>197</v>
      </c>
      <c r="E39" s="81" t="s">
        <v>198</v>
      </c>
      <c r="F39" s="74" t="s">
        <v>199</v>
      </c>
      <c r="G39" s="67"/>
      <c r="H39" s="67"/>
      <c r="I39" s="67"/>
    </row>
    <row r="40" spans="1:9">
      <c r="A40" s="79"/>
      <c r="B40" s="69"/>
      <c r="C40" s="69"/>
      <c r="D40" s="69"/>
      <c r="E40" s="69"/>
      <c r="F40" s="69"/>
      <c r="G40" s="67"/>
      <c r="H40" s="67"/>
      <c r="I40" s="67"/>
    </row>
    <row r="41" spans="1:9">
      <c r="A41" s="83" t="s">
        <v>200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67"/>
      <c r="H41" s="67"/>
      <c r="I41" s="67"/>
    </row>
    <row r="42" spans="1:9">
      <c r="A42" s="86" t="s">
        <v>201</v>
      </c>
      <c r="B42" s="76"/>
      <c r="C42" s="76"/>
      <c r="D42" s="76"/>
      <c r="E42" s="76"/>
      <c r="F42" s="76"/>
      <c r="G42" s="73"/>
      <c r="H42" s="73"/>
      <c r="I42" s="67"/>
    </row>
    <row r="43" spans="1:9">
      <c r="A43" s="86" t="s">
        <v>202</v>
      </c>
      <c r="B43" s="76"/>
      <c r="C43" s="76"/>
      <c r="D43" s="76"/>
      <c r="E43" s="76"/>
      <c r="F43" s="76"/>
      <c r="G43" s="73"/>
      <c r="H43" s="73"/>
      <c r="I43" s="67"/>
    </row>
    <row r="44" spans="1:9">
      <c r="A44" s="86" t="s">
        <v>203</v>
      </c>
      <c r="B44" s="76"/>
      <c r="C44" s="76"/>
      <c r="D44" s="76"/>
      <c r="E44" s="76"/>
      <c r="F44" s="76"/>
      <c r="G44" s="73"/>
      <c r="H44" s="73"/>
      <c r="I44" s="67"/>
    </row>
    <row r="45" spans="1:9">
      <c r="A45" s="72" t="s">
        <v>190</v>
      </c>
      <c r="B45" s="70"/>
      <c r="C45" s="70"/>
      <c r="D45" s="70"/>
      <c r="E45" s="70"/>
      <c r="F45" s="70"/>
      <c r="G45" s="67"/>
      <c r="H45" s="67"/>
      <c r="I45" s="67"/>
    </row>
    <row r="46" spans="1:9">
      <c r="A46" s="67"/>
      <c r="B46" s="67"/>
      <c r="C46" s="67"/>
      <c r="D46" s="67"/>
      <c r="E46" s="67"/>
      <c r="F46" s="67"/>
      <c r="G46" s="67"/>
      <c r="H46" s="67"/>
      <c r="I46" s="67"/>
    </row>
    <row r="47" spans="1:9">
      <c r="A47" s="67"/>
      <c r="B47" s="67"/>
      <c r="C47" s="67"/>
      <c r="D47" s="67"/>
      <c r="E47" s="67"/>
      <c r="F47" s="67"/>
      <c r="G47" s="67"/>
      <c r="H47" s="67"/>
      <c r="I47" s="6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A31" sqref="A31"/>
    </sheetView>
  </sheetViews>
  <sheetFormatPr baseColWidth="10" defaultRowHeight="15"/>
  <cols>
    <col min="1" max="1" width="72.140625" customWidth="1"/>
    <col min="3" max="3" width="16" customWidth="1"/>
    <col min="4" max="4" width="14.7109375" customWidth="1"/>
    <col min="5" max="5" width="14.42578125" customWidth="1"/>
    <col min="7" max="8" width="20" customWidth="1"/>
    <col min="9" max="9" width="19.7109375" customWidth="1"/>
    <col min="10" max="10" width="23" customWidth="1"/>
    <col min="11" max="11" width="15.85546875" customWidth="1"/>
  </cols>
  <sheetData>
    <row r="1" spans="1:12" ht="21">
      <c r="A1" s="157" t="s">
        <v>207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37"/>
    </row>
    <row r="2" spans="1:12">
      <c r="A2" s="158" t="s">
        <v>122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67"/>
    </row>
    <row r="3" spans="1:12">
      <c r="A3" s="161" t="s">
        <v>208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67"/>
    </row>
    <row r="4" spans="1:12">
      <c r="A4" s="164" t="s">
        <v>642</v>
      </c>
      <c r="B4" s="165"/>
      <c r="C4" s="165"/>
      <c r="D4" s="165"/>
      <c r="E4" s="165"/>
      <c r="F4" s="165"/>
      <c r="G4" s="165"/>
      <c r="H4" s="165"/>
      <c r="I4" s="165"/>
      <c r="J4" s="165"/>
      <c r="K4" s="166"/>
      <c r="L4" s="67"/>
    </row>
    <row r="5" spans="1:12">
      <c r="A5" s="161" t="s">
        <v>2</v>
      </c>
      <c r="B5" s="162"/>
      <c r="C5" s="162"/>
      <c r="D5" s="162"/>
      <c r="E5" s="162"/>
      <c r="F5" s="162"/>
      <c r="G5" s="162"/>
      <c r="H5" s="162"/>
      <c r="I5" s="162"/>
      <c r="J5" s="162"/>
      <c r="K5" s="163"/>
      <c r="L5" s="67"/>
    </row>
    <row r="6" spans="1:12" ht="75">
      <c r="A6" s="74" t="s">
        <v>209</v>
      </c>
      <c r="B6" s="74" t="s">
        <v>210</v>
      </c>
      <c r="C6" s="74" t="s">
        <v>211</v>
      </c>
      <c r="D6" s="74" t="s">
        <v>212</v>
      </c>
      <c r="E6" s="74" t="s">
        <v>213</v>
      </c>
      <c r="F6" s="74" t="s">
        <v>214</v>
      </c>
      <c r="G6" s="74" t="s">
        <v>215</v>
      </c>
      <c r="H6" s="74" t="s">
        <v>216</v>
      </c>
      <c r="I6" s="4" t="s">
        <v>228</v>
      </c>
      <c r="J6" s="4" t="s">
        <v>229</v>
      </c>
      <c r="K6" s="4" t="s">
        <v>230</v>
      </c>
      <c r="L6" s="67"/>
    </row>
    <row r="7" spans="1:12">
      <c r="A7" s="95"/>
      <c r="B7" s="69"/>
      <c r="C7" s="69"/>
      <c r="D7" s="69"/>
      <c r="E7" s="69"/>
      <c r="F7" s="69"/>
      <c r="G7" s="69"/>
      <c r="H7" s="69"/>
      <c r="I7" s="69"/>
      <c r="J7" s="69"/>
      <c r="K7" s="69"/>
      <c r="L7" s="67"/>
    </row>
    <row r="8" spans="1:12">
      <c r="A8" s="10" t="s">
        <v>217</v>
      </c>
      <c r="B8" s="96"/>
      <c r="C8" s="96"/>
      <c r="D8" s="96"/>
      <c r="E8" s="97">
        <v>0</v>
      </c>
      <c r="F8" s="96"/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67"/>
    </row>
    <row r="9" spans="1:12">
      <c r="A9" s="98" t="s">
        <v>218</v>
      </c>
      <c r="B9" s="99"/>
      <c r="C9" s="99"/>
      <c r="D9" s="99"/>
      <c r="E9" s="100">
        <v>0</v>
      </c>
      <c r="F9" s="76"/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73"/>
    </row>
    <row r="10" spans="1:12">
      <c r="A10" s="98" t="s">
        <v>219</v>
      </c>
      <c r="B10" s="99"/>
      <c r="C10" s="99"/>
      <c r="D10" s="99"/>
      <c r="E10" s="100">
        <v>0</v>
      </c>
      <c r="F10" s="76"/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73"/>
    </row>
    <row r="11" spans="1:12">
      <c r="A11" s="98" t="s">
        <v>220</v>
      </c>
      <c r="B11" s="99"/>
      <c r="C11" s="99"/>
      <c r="D11" s="99"/>
      <c r="E11" s="100">
        <v>0</v>
      </c>
      <c r="F11" s="76"/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73"/>
    </row>
    <row r="12" spans="1:12">
      <c r="A12" s="98" t="s">
        <v>221</v>
      </c>
      <c r="B12" s="99"/>
      <c r="C12" s="99"/>
      <c r="D12" s="99"/>
      <c r="E12" s="100">
        <v>0</v>
      </c>
      <c r="F12" s="76"/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73"/>
    </row>
    <row r="13" spans="1:12">
      <c r="A13" s="101" t="s">
        <v>190</v>
      </c>
      <c r="B13" s="102"/>
      <c r="C13" s="102"/>
      <c r="D13" s="102"/>
      <c r="E13" s="103"/>
      <c r="F13" s="75"/>
      <c r="G13" s="103"/>
      <c r="H13" s="103"/>
      <c r="I13" s="103"/>
      <c r="J13" s="103"/>
      <c r="K13" s="103"/>
      <c r="L13" s="67"/>
    </row>
    <row r="14" spans="1:12">
      <c r="A14" s="10" t="s">
        <v>222</v>
      </c>
      <c r="B14" s="96"/>
      <c r="C14" s="96"/>
      <c r="D14" s="96"/>
      <c r="E14" s="97">
        <v>0</v>
      </c>
      <c r="F14" s="96"/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67"/>
    </row>
    <row r="15" spans="1:12">
      <c r="A15" s="98" t="s">
        <v>223</v>
      </c>
      <c r="B15" s="99"/>
      <c r="C15" s="99"/>
      <c r="D15" s="99"/>
      <c r="E15" s="100">
        <v>0</v>
      </c>
      <c r="F15" s="76"/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73"/>
    </row>
    <row r="16" spans="1:12">
      <c r="A16" s="98" t="s">
        <v>224</v>
      </c>
      <c r="B16" s="99"/>
      <c r="C16" s="99"/>
      <c r="D16" s="99"/>
      <c r="E16" s="100">
        <v>0</v>
      </c>
      <c r="F16" s="76"/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73"/>
    </row>
    <row r="17" spans="1:12">
      <c r="A17" s="98" t="s">
        <v>225</v>
      </c>
      <c r="B17" s="99"/>
      <c r="C17" s="99"/>
      <c r="D17" s="99"/>
      <c r="E17" s="100">
        <v>0</v>
      </c>
      <c r="F17" s="76"/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67"/>
    </row>
    <row r="18" spans="1:12">
      <c r="A18" s="98" t="s">
        <v>226</v>
      </c>
      <c r="B18" s="99"/>
      <c r="C18" s="99"/>
      <c r="D18" s="99"/>
      <c r="E18" s="100">
        <v>0</v>
      </c>
      <c r="F18" s="76"/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67"/>
    </row>
    <row r="19" spans="1:12">
      <c r="A19" s="101" t="s">
        <v>190</v>
      </c>
      <c r="B19" s="102"/>
      <c r="C19" s="102"/>
      <c r="D19" s="102"/>
      <c r="E19" s="103"/>
      <c r="F19" s="75"/>
      <c r="G19" s="103"/>
      <c r="H19" s="103"/>
      <c r="I19" s="103"/>
      <c r="J19" s="103"/>
      <c r="K19" s="103"/>
      <c r="L19" s="67"/>
    </row>
    <row r="20" spans="1:12">
      <c r="A20" s="10" t="s">
        <v>227</v>
      </c>
      <c r="B20" s="96"/>
      <c r="C20" s="96"/>
      <c r="D20" s="96"/>
      <c r="E20" s="97">
        <v>0</v>
      </c>
      <c r="F20" s="96"/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67"/>
    </row>
    <row r="21" spans="1:12">
      <c r="A21" s="54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67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5"/>
  <sheetViews>
    <sheetView topLeftCell="A47" workbookViewId="0">
      <selection activeCell="B1" sqref="B1:E75"/>
    </sheetView>
  </sheetViews>
  <sheetFormatPr baseColWidth="10" defaultRowHeight="15"/>
  <cols>
    <col min="2" max="2" width="77.28515625" customWidth="1"/>
    <col min="3" max="3" width="22.42578125" customWidth="1"/>
    <col min="4" max="4" width="21.140625" customWidth="1"/>
    <col min="5" max="5" width="32.140625" customWidth="1"/>
    <col min="6" max="6" width="19.5703125" bestFit="1" customWidth="1"/>
  </cols>
  <sheetData>
    <row r="1" spans="2:12" ht="21">
      <c r="B1" s="157" t="s">
        <v>125</v>
      </c>
      <c r="C1" s="157"/>
      <c r="D1" s="157"/>
      <c r="E1" s="157"/>
      <c r="F1" s="37"/>
      <c r="G1" s="37"/>
      <c r="H1" s="37"/>
      <c r="I1" s="37"/>
      <c r="J1" s="37"/>
      <c r="K1" s="37"/>
      <c r="L1" s="37"/>
    </row>
    <row r="2" spans="2:12">
      <c r="B2" s="158" t="s">
        <v>122</v>
      </c>
      <c r="C2" s="159"/>
      <c r="D2" s="159"/>
      <c r="E2" s="160"/>
    </row>
    <row r="3" spans="2:12">
      <c r="B3" s="161" t="s">
        <v>126</v>
      </c>
      <c r="C3" s="162"/>
      <c r="D3" s="162"/>
      <c r="E3" s="163"/>
    </row>
    <row r="4" spans="2:12">
      <c r="B4" s="164" t="s">
        <v>642</v>
      </c>
      <c r="C4" s="165"/>
      <c r="D4" s="165"/>
      <c r="E4" s="166"/>
    </row>
    <row r="5" spans="2:12">
      <c r="B5" s="167" t="s">
        <v>2</v>
      </c>
      <c r="C5" s="168"/>
      <c r="D5" s="168"/>
      <c r="E5" s="169"/>
    </row>
    <row r="7" spans="2:12" ht="30">
      <c r="B7" s="38" t="s">
        <v>4</v>
      </c>
      <c r="C7" s="39" t="s">
        <v>127</v>
      </c>
      <c r="D7" s="39" t="s">
        <v>128</v>
      </c>
      <c r="E7" s="39" t="s">
        <v>129</v>
      </c>
    </row>
    <row r="8" spans="2:12">
      <c r="B8" s="16" t="s">
        <v>130</v>
      </c>
      <c r="C8" s="40">
        <v>32738898.940000001</v>
      </c>
      <c r="D8" s="40">
        <v>23897257.620000001</v>
      </c>
      <c r="E8" s="40">
        <v>23897257.210000001</v>
      </c>
    </row>
    <row r="9" spans="2:12">
      <c r="B9" s="41" t="s">
        <v>131</v>
      </c>
      <c r="C9" s="199">
        <v>31738898.940000001</v>
      </c>
      <c r="D9" s="199">
        <v>33521579.68</v>
      </c>
      <c r="E9" s="199">
        <v>33521579.68</v>
      </c>
    </row>
    <row r="10" spans="2:12">
      <c r="B10" s="41" t="s">
        <v>132</v>
      </c>
      <c r="C10" s="199">
        <v>1000000</v>
      </c>
      <c r="D10" s="199">
        <v>0</v>
      </c>
      <c r="E10" s="199">
        <v>0</v>
      </c>
    </row>
    <row r="11" spans="2:12">
      <c r="B11" s="41" t="s">
        <v>133</v>
      </c>
      <c r="C11" s="198">
        <v>0</v>
      </c>
      <c r="D11" s="198">
        <v>0</v>
      </c>
      <c r="E11" s="198">
        <v>0</v>
      </c>
    </row>
    <row r="12" spans="2:12">
      <c r="B12" s="13"/>
      <c r="C12" s="43"/>
      <c r="D12" s="43"/>
      <c r="E12" s="43"/>
    </row>
    <row r="13" spans="2:12">
      <c r="B13" s="16" t="s">
        <v>134</v>
      </c>
      <c r="C13" s="40">
        <v>32738898.940000001</v>
      </c>
      <c r="D13" s="40">
        <v>17731685.07</v>
      </c>
      <c r="E13" s="40">
        <v>17594910.210000001</v>
      </c>
      <c r="F13" s="44"/>
    </row>
    <row r="14" spans="2:12">
      <c r="B14" s="41" t="s">
        <v>135</v>
      </c>
      <c r="C14" s="200">
        <v>31738898.940000001</v>
      </c>
      <c r="D14" s="200">
        <v>28573619.289999999</v>
      </c>
      <c r="E14" s="200">
        <v>28573619.289999999</v>
      </c>
    </row>
    <row r="15" spans="2:12">
      <c r="B15" s="41" t="s">
        <v>136</v>
      </c>
      <c r="C15" s="200">
        <v>1000000</v>
      </c>
      <c r="D15" s="200">
        <v>358712.65</v>
      </c>
      <c r="E15" s="200">
        <v>358712.65</v>
      </c>
    </row>
    <row r="16" spans="2:12">
      <c r="B16" s="13"/>
      <c r="C16" s="43"/>
      <c r="D16" s="43"/>
      <c r="E16" s="43"/>
    </row>
    <row r="17" spans="2:6">
      <c r="B17" s="16" t="s">
        <v>137</v>
      </c>
      <c r="C17" s="45">
        <v>0</v>
      </c>
      <c r="D17" s="40">
        <v>-2107428.77</v>
      </c>
      <c r="E17" s="40">
        <v>-2107428.77</v>
      </c>
      <c r="F17" s="44"/>
    </row>
    <row r="18" spans="2:6">
      <c r="B18" s="41" t="s">
        <v>138</v>
      </c>
      <c r="C18" s="201">
        <v>0</v>
      </c>
      <c r="D18" s="202">
        <v>3532924.48</v>
      </c>
      <c r="E18" s="202">
        <v>3532924.48</v>
      </c>
    </row>
    <row r="19" spans="2:6">
      <c r="B19" s="41" t="s">
        <v>139</v>
      </c>
      <c r="C19" s="201">
        <v>0</v>
      </c>
      <c r="D19" s="202">
        <v>0</v>
      </c>
      <c r="E19" s="202">
        <v>0</v>
      </c>
    </row>
    <row r="20" spans="2:6">
      <c r="B20" s="13"/>
      <c r="C20" s="43"/>
      <c r="D20" s="43"/>
      <c r="E20" s="43"/>
    </row>
    <row r="21" spans="2:6">
      <c r="B21" s="16" t="s">
        <v>140</v>
      </c>
      <c r="C21" s="203">
        <v>0</v>
      </c>
      <c r="D21" s="203">
        <v>8122172.2200000025</v>
      </c>
      <c r="E21" s="203">
        <v>8122172.2200000025</v>
      </c>
    </row>
    <row r="22" spans="2:6">
      <c r="B22" s="16"/>
      <c r="C22" s="204"/>
      <c r="D22" s="204"/>
      <c r="E22" s="204"/>
    </row>
    <row r="23" spans="2:6">
      <c r="B23" s="16" t="s">
        <v>141</v>
      </c>
      <c r="C23" s="203">
        <v>0</v>
      </c>
      <c r="D23" s="203">
        <v>8122172.2200000025</v>
      </c>
      <c r="E23" s="203">
        <v>8122172.2200000025</v>
      </c>
    </row>
    <row r="24" spans="2:6">
      <c r="B24" s="16"/>
      <c r="C24" s="205"/>
      <c r="D24" s="205"/>
      <c r="E24" s="205"/>
    </row>
    <row r="25" spans="2:6" ht="30">
      <c r="B25" s="46" t="s">
        <v>142</v>
      </c>
      <c r="C25" s="203">
        <v>0</v>
      </c>
      <c r="D25" s="203">
        <v>4589247.7400000021</v>
      </c>
      <c r="E25" s="203">
        <v>4589247.7400000021</v>
      </c>
    </row>
    <row r="26" spans="2:6">
      <c r="B26" s="47"/>
      <c r="C26" s="48"/>
      <c r="D26" s="48"/>
      <c r="E26" s="48"/>
    </row>
    <row r="27" spans="2:6">
      <c r="B27" s="1"/>
      <c r="C27" s="49"/>
      <c r="D27" s="49"/>
      <c r="E27" s="49"/>
    </row>
    <row r="28" spans="2:6">
      <c r="B28" s="38" t="s">
        <v>143</v>
      </c>
      <c r="C28" s="50" t="s">
        <v>144</v>
      </c>
      <c r="D28" s="50" t="s">
        <v>128</v>
      </c>
      <c r="E28" s="50" t="s">
        <v>145</v>
      </c>
    </row>
    <row r="29" spans="2:6">
      <c r="B29" s="16" t="s">
        <v>146</v>
      </c>
      <c r="C29" s="51">
        <v>0</v>
      </c>
      <c r="D29" s="51">
        <v>0</v>
      </c>
      <c r="E29" s="51">
        <v>0</v>
      </c>
    </row>
    <row r="30" spans="2:6">
      <c r="B30" s="41" t="s">
        <v>147</v>
      </c>
      <c r="C30" s="52">
        <v>0</v>
      </c>
      <c r="D30" s="52">
        <v>0</v>
      </c>
      <c r="E30" s="52">
        <v>0</v>
      </c>
    </row>
    <row r="31" spans="2:6">
      <c r="B31" s="41" t="s">
        <v>148</v>
      </c>
      <c r="C31" s="52">
        <v>0</v>
      </c>
      <c r="D31" s="52">
        <v>0</v>
      </c>
      <c r="E31" s="52">
        <v>0</v>
      </c>
    </row>
    <row r="32" spans="2:6">
      <c r="B32" s="11"/>
      <c r="C32" s="53"/>
      <c r="D32" s="53"/>
      <c r="E32" s="53"/>
    </row>
    <row r="33" spans="2:5">
      <c r="B33" s="16" t="s">
        <v>149</v>
      </c>
      <c r="C33" s="206">
        <v>0</v>
      </c>
      <c r="D33" s="206">
        <v>4589247.7400000021</v>
      </c>
      <c r="E33" s="206">
        <v>4589247.7400000021</v>
      </c>
    </row>
    <row r="34" spans="2:5">
      <c r="B34" s="54"/>
      <c r="C34" s="55"/>
      <c r="D34" s="55"/>
      <c r="E34" s="55"/>
    </row>
    <row r="35" spans="2:5">
      <c r="B35" s="1"/>
      <c r="C35" s="49"/>
      <c r="D35" s="49"/>
      <c r="E35" s="49"/>
    </row>
    <row r="36" spans="2:5" ht="30">
      <c r="B36" s="38" t="s">
        <v>143</v>
      </c>
      <c r="C36" s="50" t="s">
        <v>150</v>
      </c>
      <c r="D36" s="50" t="s">
        <v>128</v>
      </c>
      <c r="E36" s="50" t="s">
        <v>129</v>
      </c>
    </row>
    <row r="37" spans="2:5">
      <c r="B37" s="16" t="s">
        <v>151</v>
      </c>
      <c r="C37" s="51">
        <v>0</v>
      </c>
      <c r="D37" s="51">
        <v>0</v>
      </c>
      <c r="E37" s="51">
        <v>0</v>
      </c>
    </row>
    <row r="38" spans="2:5">
      <c r="B38" s="41" t="s">
        <v>152</v>
      </c>
      <c r="C38" s="52">
        <v>0</v>
      </c>
      <c r="D38" s="52">
        <v>0</v>
      </c>
      <c r="E38" s="52">
        <v>0</v>
      </c>
    </row>
    <row r="39" spans="2:5">
      <c r="B39" s="41" t="s">
        <v>153</v>
      </c>
      <c r="C39" s="52">
        <v>0</v>
      </c>
      <c r="D39" s="52">
        <v>0</v>
      </c>
      <c r="E39" s="52">
        <v>0</v>
      </c>
    </row>
    <row r="40" spans="2:5">
      <c r="B40" s="16" t="s">
        <v>154</v>
      </c>
      <c r="C40" s="51">
        <v>0</v>
      </c>
      <c r="D40" s="51">
        <v>0</v>
      </c>
      <c r="E40" s="51">
        <v>0</v>
      </c>
    </row>
    <row r="41" spans="2:5">
      <c r="B41" s="41" t="s">
        <v>155</v>
      </c>
      <c r="C41" s="52">
        <v>0</v>
      </c>
      <c r="D41" s="52">
        <v>0</v>
      </c>
      <c r="E41" s="52">
        <v>0</v>
      </c>
    </row>
    <row r="42" spans="2:5">
      <c r="B42" s="41" t="s">
        <v>156</v>
      </c>
      <c r="C42" s="52">
        <v>0</v>
      </c>
      <c r="D42" s="52">
        <v>0</v>
      </c>
      <c r="E42" s="52">
        <v>0</v>
      </c>
    </row>
    <row r="43" spans="2:5">
      <c r="B43" s="11"/>
      <c r="C43" s="53"/>
      <c r="D43" s="53"/>
      <c r="E43" s="53"/>
    </row>
    <row r="44" spans="2:5">
      <c r="B44" s="16" t="s">
        <v>157</v>
      </c>
      <c r="C44" s="51">
        <v>0</v>
      </c>
      <c r="D44" s="51">
        <v>0</v>
      </c>
      <c r="E44" s="51">
        <v>0</v>
      </c>
    </row>
    <row r="45" spans="2:5">
      <c r="B45" s="56"/>
      <c r="C45" s="57"/>
      <c r="D45" s="57"/>
      <c r="E45" s="57"/>
    </row>
    <row r="46" spans="2:5">
      <c r="C46" s="49"/>
      <c r="D46" s="49"/>
      <c r="E46" s="49"/>
    </row>
    <row r="47" spans="2:5" ht="30">
      <c r="B47" s="38" t="s">
        <v>143</v>
      </c>
      <c r="C47" s="50" t="s">
        <v>150</v>
      </c>
      <c r="D47" s="50" t="s">
        <v>128</v>
      </c>
      <c r="E47" s="50" t="s">
        <v>129</v>
      </c>
    </row>
    <row r="48" spans="2:5">
      <c r="B48" s="58" t="s">
        <v>158</v>
      </c>
      <c r="C48" s="207">
        <v>31738898.940000001</v>
      </c>
      <c r="D48" s="207">
        <v>33521579.68</v>
      </c>
      <c r="E48" s="207">
        <v>33521579.68</v>
      </c>
    </row>
    <row r="49" spans="2:5" ht="30">
      <c r="B49" s="59" t="s">
        <v>159</v>
      </c>
      <c r="C49" s="51">
        <v>0</v>
      </c>
      <c r="D49" s="51">
        <v>0</v>
      </c>
      <c r="E49" s="51">
        <v>0</v>
      </c>
    </row>
    <row r="50" spans="2:5">
      <c r="B50" s="60" t="s">
        <v>152</v>
      </c>
      <c r="C50" s="52">
        <v>0</v>
      </c>
      <c r="D50" s="52">
        <v>0</v>
      </c>
      <c r="E50" s="52">
        <v>0</v>
      </c>
    </row>
    <row r="51" spans="2:5">
      <c r="B51" s="60" t="s">
        <v>155</v>
      </c>
      <c r="C51" s="52">
        <v>0</v>
      </c>
      <c r="D51" s="52">
        <v>0</v>
      </c>
      <c r="E51" s="52">
        <v>0</v>
      </c>
    </row>
    <row r="52" spans="2:5">
      <c r="B52" s="11"/>
      <c r="C52" s="53"/>
      <c r="D52" s="53"/>
      <c r="E52" s="53"/>
    </row>
    <row r="53" spans="2:5">
      <c r="B53" s="41" t="s">
        <v>135</v>
      </c>
      <c r="C53" s="208">
        <v>31738898.940000001</v>
      </c>
      <c r="D53" s="208">
        <v>28573619.289999999</v>
      </c>
      <c r="E53" s="208">
        <v>28573619.289999999</v>
      </c>
    </row>
    <row r="54" spans="2:5">
      <c r="B54" s="11"/>
      <c r="C54" s="53"/>
      <c r="D54" s="53"/>
      <c r="E54" s="53"/>
    </row>
    <row r="55" spans="2:5">
      <c r="B55" s="41" t="s">
        <v>138</v>
      </c>
      <c r="C55" s="61"/>
      <c r="D55" s="209">
        <v>3532924.48</v>
      </c>
      <c r="E55" s="209">
        <v>3532924.48</v>
      </c>
    </row>
    <row r="56" spans="2:5">
      <c r="B56" s="11"/>
      <c r="C56" s="53"/>
      <c r="D56" s="53"/>
      <c r="E56" s="53"/>
    </row>
    <row r="57" spans="2:5" ht="30">
      <c r="B57" s="46" t="s">
        <v>160</v>
      </c>
      <c r="C57" s="210">
        <v>0</v>
      </c>
      <c r="D57" s="210">
        <v>8480884.870000001</v>
      </c>
      <c r="E57" s="210">
        <v>8480884.870000001</v>
      </c>
    </row>
    <row r="58" spans="2:5">
      <c r="B58" s="62"/>
      <c r="C58" s="211"/>
      <c r="D58" s="211"/>
      <c r="E58" s="211"/>
    </row>
    <row r="59" spans="2:5" ht="30">
      <c r="B59" s="46" t="s">
        <v>161</v>
      </c>
      <c r="C59" s="210">
        <v>0</v>
      </c>
      <c r="D59" s="210">
        <v>8480884.870000001</v>
      </c>
      <c r="E59" s="210">
        <v>8480884.870000001</v>
      </c>
    </row>
    <row r="60" spans="2:5">
      <c r="B60" s="54"/>
      <c r="C60" s="57"/>
      <c r="D60" s="57"/>
      <c r="E60" s="57"/>
    </row>
    <row r="61" spans="2:5">
      <c r="C61" s="63"/>
      <c r="D61" s="63"/>
      <c r="E61" s="63"/>
    </row>
    <row r="62" spans="2:5" ht="30">
      <c r="B62" s="38" t="s">
        <v>143</v>
      </c>
      <c r="C62" s="50" t="s">
        <v>150</v>
      </c>
      <c r="D62" s="50" t="s">
        <v>128</v>
      </c>
      <c r="E62" s="50" t="s">
        <v>129</v>
      </c>
    </row>
    <row r="63" spans="2:5">
      <c r="B63" s="58" t="s">
        <v>132</v>
      </c>
      <c r="C63" s="64">
        <v>1000000</v>
      </c>
      <c r="D63" s="64">
        <v>0</v>
      </c>
      <c r="E63" s="64">
        <v>0</v>
      </c>
    </row>
    <row r="64" spans="2:5" ht="30">
      <c r="B64" s="59" t="s">
        <v>162</v>
      </c>
      <c r="C64" s="40">
        <v>0</v>
      </c>
      <c r="D64" s="40">
        <v>0</v>
      </c>
      <c r="E64" s="40">
        <v>0</v>
      </c>
    </row>
    <row r="65" spans="2:5">
      <c r="B65" s="60" t="s">
        <v>153</v>
      </c>
      <c r="C65" s="42">
        <v>0</v>
      </c>
      <c r="D65" s="42">
        <v>0</v>
      </c>
      <c r="E65" s="42">
        <v>0</v>
      </c>
    </row>
    <row r="66" spans="2:5">
      <c r="B66" s="60" t="s">
        <v>156</v>
      </c>
      <c r="C66" s="42">
        <v>0</v>
      </c>
      <c r="D66" s="42">
        <v>0</v>
      </c>
      <c r="E66" s="42">
        <v>0</v>
      </c>
    </row>
    <row r="67" spans="2:5">
      <c r="B67" s="11"/>
      <c r="C67" s="43"/>
      <c r="D67" s="43"/>
      <c r="E67" s="43"/>
    </row>
    <row r="68" spans="2:5">
      <c r="B68" s="41" t="s">
        <v>163</v>
      </c>
      <c r="C68" s="42">
        <v>1000000</v>
      </c>
      <c r="D68" s="212">
        <v>358712.65</v>
      </c>
      <c r="E68" s="212">
        <v>358712.65</v>
      </c>
    </row>
    <row r="69" spans="2:5">
      <c r="B69" s="11"/>
      <c r="C69" s="43"/>
      <c r="D69" s="43"/>
      <c r="E69" s="43"/>
    </row>
    <row r="70" spans="2:5">
      <c r="B70" s="41" t="s">
        <v>139</v>
      </c>
      <c r="C70" s="65">
        <v>0</v>
      </c>
      <c r="D70" s="42">
        <v>0</v>
      </c>
      <c r="E70" s="42">
        <v>0</v>
      </c>
    </row>
    <row r="71" spans="2:5">
      <c r="B71" s="11"/>
      <c r="C71" s="43"/>
      <c r="D71" s="43"/>
      <c r="E71" s="43"/>
    </row>
    <row r="72" spans="2:5" ht="30">
      <c r="B72" s="46" t="s">
        <v>164</v>
      </c>
      <c r="C72" s="40">
        <v>0</v>
      </c>
      <c r="D72" s="40">
        <v>0</v>
      </c>
      <c r="E72" s="40">
        <v>0</v>
      </c>
    </row>
    <row r="73" spans="2:5">
      <c r="B73" s="11"/>
      <c r="C73" s="43"/>
      <c r="D73" s="43"/>
      <c r="E73" s="43"/>
    </row>
    <row r="74" spans="2:5" ht="30">
      <c r="B74" s="46" t="s">
        <v>165</v>
      </c>
      <c r="C74" s="40">
        <v>0</v>
      </c>
      <c r="D74" s="40">
        <v>0</v>
      </c>
      <c r="E74" s="40">
        <v>0</v>
      </c>
    </row>
    <row r="75" spans="2:5">
      <c r="B75" s="54"/>
      <c r="C75" s="66"/>
      <c r="D75" s="66"/>
      <c r="E75" s="66"/>
    </row>
  </sheetData>
  <mergeCells count="5">
    <mergeCell ref="B2:E2"/>
    <mergeCell ref="B3:E3"/>
    <mergeCell ref="B4:E4"/>
    <mergeCell ref="B5:E5"/>
    <mergeCell ref="B1:E1"/>
  </mergeCells>
  <pageMargins left="0.7" right="0.7" top="0.75" bottom="0.75" header="0.3" footer="0.3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opLeftCell="A55" workbookViewId="0">
      <selection sqref="A1:G78"/>
    </sheetView>
  </sheetViews>
  <sheetFormatPr baseColWidth="10" defaultRowHeight="15"/>
  <cols>
    <col min="1" max="1" width="84.5703125" bestFit="1" customWidth="1"/>
    <col min="2" max="2" width="12.7109375" bestFit="1" customWidth="1"/>
    <col min="3" max="3" width="16.28515625" customWidth="1"/>
    <col min="4" max="6" width="12.7109375" bestFit="1" customWidth="1"/>
    <col min="7" max="7" width="13.140625" bestFit="1" customWidth="1"/>
  </cols>
  <sheetData>
    <row r="1" spans="1:8" ht="21">
      <c r="A1" s="175" t="s">
        <v>231</v>
      </c>
      <c r="B1" s="175"/>
      <c r="C1" s="175"/>
      <c r="D1" s="175"/>
      <c r="E1" s="175"/>
      <c r="F1" s="175"/>
      <c r="G1" s="175"/>
      <c r="H1" s="106"/>
    </row>
    <row r="2" spans="1:8">
      <c r="A2" s="158" t="s">
        <v>122</v>
      </c>
      <c r="B2" s="159"/>
      <c r="C2" s="159"/>
      <c r="D2" s="159"/>
      <c r="E2" s="159"/>
      <c r="F2" s="159"/>
      <c r="G2" s="160"/>
      <c r="H2" s="67"/>
    </row>
    <row r="3" spans="1:8">
      <c r="A3" s="161" t="s">
        <v>232</v>
      </c>
      <c r="B3" s="162"/>
      <c r="C3" s="162"/>
      <c r="D3" s="162"/>
      <c r="E3" s="162"/>
      <c r="F3" s="162"/>
      <c r="G3" s="163"/>
      <c r="H3" s="67"/>
    </row>
    <row r="4" spans="1:8">
      <c r="A4" s="164" t="s">
        <v>643</v>
      </c>
      <c r="B4" s="165"/>
      <c r="C4" s="165"/>
      <c r="D4" s="165"/>
      <c r="E4" s="165"/>
      <c r="F4" s="165"/>
      <c r="G4" s="166"/>
      <c r="H4" s="67"/>
    </row>
    <row r="5" spans="1:8">
      <c r="A5" s="167" t="s">
        <v>2</v>
      </c>
      <c r="B5" s="168"/>
      <c r="C5" s="168"/>
      <c r="D5" s="168"/>
      <c r="E5" s="168"/>
      <c r="F5" s="168"/>
      <c r="G5" s="169"/>
      <c r="H5" s="67"/>
    </row>
    <row r="6" spans="1:8">
      <c r="A6" s="172" t="s">
        <v>233</v>
      </c>
      <c r="B6" s="174" t="s">
        <v>234</v>
      </c>
      <c r="C6" s="174"/>
      <c r="D6" s="174"/>
      <c r="E6" s="174"/>
      <c r="F6" s="174"/>
      <c r="G6" s="174" t="s">
        <v>235</v>
      </c>
      <c r="H6" s="67"/>
    </row>
    <row r="7" spans="1:8" ht="30">
      <c r="A7" s="173"/>
      <c r="B7" s="107" t="s">
        <v>236</v>
      </c>
      <c r="C7" s="74" t="s">
        <v>237</v>
      </c>
      <c r="D7" s="107" t="s">
        <v>238</v>
      </c>
      <c r="E7" s="107" t="s">
        <v>128</v>
      </c>
      <c r="F7" s="107" t="s">
        <v>239</v>
      </c>
      <c r="G7" s="174"/>
      <c r="H7" s="67"/>
    </row>
    <row r="8" spans="1:8">
      <c r="A8" s="108" t="s">
        <v>240</v>
      </c>
      <c r="B8" s="109"/>
      <c r="C8" s="109"/>
      <c r="D8" s="109"/>
      <c r="E8" s="109"/>
      <c r="F8" s="109"/>
      <c r="G8" s="109"/>
      <c r="H8" s="67"/>
    </row>
    <row r="9" spans="1:8">
      <c r="A9" s="41" t="s">
        <v>241</v>
      </c>
      <c r="B9" s="214">
        <v>0</v>
      </c>
      <c r="C9" s="214">
        <v>0</v>
      </c>
      <c r="D9" s="213">
        <v>0</v>
      </c>
      <c r="E9" s="214">
        <v>0</v>
      </c>
      <c r="F9" s="214">
        <v>0</v>
      </c>
      <c r="G9" s="213">
        <v>0</v>
      </c>
      <c r="H9" s="111"/>
    </row>
    <row r="10" spans="1:8">
      <c r="A10" s="41" t="s">
        <v>242</v>
      </c>
      <c r="B10" s="214">
        <v>0</v>
      </c>
      <c r="C10" s="214">
        <v>0</v>
      </c>
      <c r="D10" s="213">
        <v>0</v>
      </c>
      <c r="E10" s="214">
        <v>0</v>
      </c>
      <c r="F10" s="214">
        <v>0</v>
      </c>
      <c r="G10" s="213">
        <v>0</v>
      </c>
      <c r="H10" s="67"/>
    </row>
    <row r="11" spans="1:8">
      <c r="A11" s="41" t="s">
        <v>243</v>
      </c>
      <c r="B11" s="214">
        <v>0</v>
      </c>
      <c r="C11" s="214">
        <v>0</v>
      </c>
      <c r="D11" s="213">
        <v>0</v>
      </c>
      <c r="E11" s="214">
        <v>0</v>
      </c>
      <c r="F11" s="214">
        <v>0</v>
      </c>
      <c r="G11" s="213">
        <v>0</v>
      </c>
      <c r="H11" s="67"/>
    </row>
    <row r="12" spans="1:8">
      <c r="A12" s="41" t="s">
        <v>244</v>
      </c>
      <c r="B12" s="214">
        <v>0</v>
      </c>
      <c r="C12" s="214">
        <v>0</v>
      </c>
      <c r="D12" s="213">
        <v>0</v>
      </c>
      <c r="E12" s="214">
        <v>0</v>
      </c>
      <c r="F12" s="214">
        <v>0</v>
      </c>
      <c r="G12" s="213">
        <v>0</v>
      </c>
      <c r="H12" s="67"/>
    </row>
    <row r="13" spans="1:8">
      <c r="A13" s="41" t="s">
        <v>245</v>
      </c>
      <c r="B13" s="214">
        <v>200000</v>
      </c>
      <c r="C13" s="214">
        <v>0</v>
      </c>
      <c r="D13" s="213">
        <v>200000</v>
      </c>
      <c r="E13" s="214">
        <v>410907.68</v>
      </c>
      <c r="F13" s="214">
        <v>410907.68</v>
      </c>
      <c r="G13" s="213">
        <v>210907.68</v>
      </c>
      <c r="H13" s="67"/>
    </row>
    <row r="14" spans="1:8">
      <c r="A14" s="41" t="s">
        <v>246</v>
      </c>
      <c r="B14" s="214">
        <v>0</v>
      </c>
      <c r="C14" s="214">
        <v>0</v>
      </c>
      <c r="D14" s="213">
        <v>0</v>
      </c>
      <c r="E14" s="214">
        <v>0</v>
      </c>
      <c r="F14" s="214">
        <v>0</v>
      </c>
      <c r="G14" s="213">
        <v>0</v>
      </c>
      <c r="H14" s="67"/>
    </row>
    <row r="15" spans="1:8">
      <c r="A15" s="41" t="s">
        <v>247</v>
      </c>
      <c r="B15" s="214">
        <v>31538898.940000001</v>
      </c>
      <c r="C15" s="214">
        <v>5344909</v>
      </c>
      <c r="D15" s="213">
        <v>36883807.939999998</v>
      </c>
      <c r="E15" s="214">
        <v>33110672</v>
      </c>
      <c r="F15" s="214">
        <v>33110672</v>
      </c>
      <c r="G15" s="213">
        <v>1571773.0599999987</v>
      </c>
      <c r="H15" s="67"/>
    </row>
    <row r="16" spans="1:8">
      <c r="A16" s="112" t="s">
        <v>248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67"/>
    </row>
    <row r="17" spans="1:8">
      <c r="A17" s="113" t="s">
        <v>249</v>
      </c>
      <c r="B17" s="216">
        <v>0</v>
      </c>
      <c r="C17" s="216">
        <v>0</v>
      </c>
      <c r="D17" s="215">
        <v>0</v>
      </c>
      <c r="E17" s="216">
        <v>0</v>
      </c>
      <c r="F17" s="216">
        <v>0</v>
      </c>
      <c r="G17" s="215">
        <v>0</v>
      </c>
      <c r="H17" s="67"/>
    </row>
    <row r="18" spans="1:8">
      <c r="A18" s="113" t="s">
        <v>250</v>
      </c>
      <c r="B18" s="216">
        <v>0</v>
      </c>
      <c r="C18" s="216">
        <v>0</v>
      </c>
      <c r="D18" s="215">
        <v>0</v>
      </c>
      <c r="E18" s="216">
        <v>0</v>
      </c>
      <c r="F18" s="216">
        <v>0</v>
      </c>
      <c r="G18" s="215">
        <v>0</v>
      </c>
      <c r="H18" s="67"/>
    </row>
    <row r="19" spans="1:8">
      <c r="A19" s="113" t="s">
        <v>251</v>
      </c>
      <c r="B19" s="216">
        <v>0</v>
      </c>
      <c r="C19" s="216">
        <v>0</v>
      </c>
      <c r="D19" s="215">
        <v>0</v>
      </c>
      <c r="E19" s="216">
        <v>0</v>
      </c>
      <c r="F19" s="216">
        <v>0</v>
      </c>
      <c r="G19" s="215">
        <v>0</v>
      </c>
      <c r="H19" s="67"/>
    </row>
    <row r="20" spans="1:8">
      <c r="A20" s="113" t="s">
        <v>252</v>
      </c>
      <c r="B20" s="215">
        <v>0</v>
      </c>
      <c r="C20" s="215">
        <v>0</v>
      </c>
      <c r="D20" s="215">
        <v>0</v>
      </c>
      <c r="E20" s="215">
        <v>0</v>
      </c>
      <c r="F20" s="215">
        <v>0</v>
      </c>
      <c r="G20" s="215">
        <v>0</v>
      </c>
      <c r="H20" s="67"/>
    </row>
    <row r="21" spans="1:8">
      <c r="A21" s="113" t="s">
        <v>253</v>
      </c>
      <c r="B21" s="215">
        <v>0</v>
      </c>
      <c r="C21" s="215">
        <v>0</v>
      </c>
      <c r="D21" s="215">
        <v>0</v>
      </c>
      <c r="E21" s="215">
        <v>0</v>
      </c>
      <c r="F21" s="215">
        <v>0</v>
      </c>
      <c r="G21" s="215">
        <v>0</v>
      </c>
      <c r="H21" s="67"/>
    </row>
    <row r="22" spans="1:8">
      <c r="A22" s="113" t="s">
        <v>254</v>
      </c>
      <c r="B22" s="216">
        <v>0</v>
      </c>
      <c r="C22" s="216">
        <v>0</v>
      </c>
      <c r="D22" s="215">
        <v>0</v>
      </c>
      <c r="E22" s="216">
        <v>0</v>
      </c>
      <c r="F22" s="216">
        <v>0</v>
      </c>
      <c r="G22" s="215">
        <v>0</v>
      </c>
      <c r="H22" s="67"/>
    </row>
    <row r="23" spans="1:8">
      <c r="A23" s="113" t="s">
        <v>255</v>
      </c>
      <c r="B23" s="215">
        <v>0</v>
      </c>
      <c r="C23" s="215">
        <v>0</v>
      </c>
      <c r="D23" s="215">
        <v>0</v>
      </c>
      <c r="E23" s="215">
        <v>0</v>
      </c>
      <c r="F23" s="215">
        <v>0</v>
      </c>
      <c r="G23" s="215">
        <v>0</v>
      </c>
      <c r="H23" s="67"/>
    </row>
    <row r="24" spans="1:8">
      <c r="A24" s="113" t="s">
        <v>256</v>
      </c>
      <c r="B24" s="215">
        <v>0</v>
      </c>
      <c r="C24" s="215">
        <v>0</v>
      </c>
      <c r="D24" s="215">
        <v>0</v>
      </c>
      <c r="E24" s="215">
        <v>0</v>
      </c>
      <c r="F24" s="215">
        <v>0</v>
      </c>
      <c r="G24" s="215">
        <v>0</v>
      </c>
      <c r="H24" s="67"/>
    </row>
    <row r="25" spans="1:8">
      <c r="A25" s="113" t="s">
        <v>257</v>
      </c>
      <c r="B25" s="216">
        <v>0</v>
      </c>
      <c r="C25" s="216">
        <v>0</v>
      </c>
      <c r="D25" s="215">
        <v>0</v>
      </c>
      <c r="E25" s="216">
        <v>0</v>
      </c>
      <c r="F25" s="216">
        <v>0</v>
      </c>
      <c r="G25" s="215">
        <v>0</v>
      </c>
      <c r="H25" s="67"/>
    </row>
    <row r="26" spans="1:8">
      <c r="A26" s="113" t="s">
        <v>258</v>
      </c>
      <c r="B26" s="216">
        <v>0</v>
      </c>
      <c r="C26" s="216">
        <v>0</v>
      </c>
      <c r="D26" s="215">
        <v>0</v>
      </c>
      <c r="E26" s="216">
        <v>0</v>
      </c>
      <c r="F26" s="216">
        <v>0</v>
      </c>
      <c r="G26" s="215">
        <v>0</v>
      </c>
      <c r="H26" s="67"/>
    </row>
    <row r="27" spans="1:8">
      <c r="A27" s="113" t="s">
        <v>259</v>
      </c>
      <c r="B27" s="216">
        <v>0</v>
      </c>
      <c r="C27" s="216">
        <v>0</v>
      </c>
      <c r="D27" s="215">
        <v>0</v>
      </c>
      <c r="E27" s="216">
        <v>0</v>
      </c>
      <c r="F27" s="216">
        <v>0</v>
      </c>
      <c r="G27" s="215">
        <v>0</v>
      </c>
      <c r="H27" s="67"/>
    </row>
    <row r="28" spans="1:8">
      <c r="A28" s="41" t="s">
        <v>260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67"/>
    </row>
    <row r="29" spans="1:8">
      <c r="A29" s="113" t="s">
        <v>261</v>
      </c>
      <c r="B29" s="218">
        <v>0</v>
      </c>
      <c r="C29" s="218">
        <v>0</v>
      </c>
      <c r="D29" s="217">
        <v>0</v>
      </c>
      <c r="E29" s="218">
        <v>0</v>
      </c>
      <c r="F29" s="218">
        <v>0</v>
      </c>
      <c r="G29" s="217">
        <v>0</v>
      </c>
      <c r="H29" s="67"/>
    </row>
    <row r="30" spans="1:8">
      <c r="A30" s="113" t="s">
        <v>262</v>
      </c>
      <c r="B30" s="218">
        <v>0</v>
      </c>
      <c r="C30" s="218">
        <v>0</v>
      </c>
      <c r="D30" s="217">
        <v>0</v>
      </c>
      <c r="E30" s="218">
        <v>0</v>
      </c>
      <c r="F30" s="218">
        <v>0</v>
      </c>
      <c r="G30" s="217">
        <v>0</v>
      </c>
      <c r="H30" s="67"/>
    </row>
    <row r="31" spans="1:8">
      <c r="A31" s="113" t="s">
        <v>263</v>
      </c>
      <c r="B31" s="218">
        <v>0</v>
      </c>
      <c r="C31" s="218">
        <v>0</v>
      </c>
      <c r="D31" s="217">
        <v>0</v>
      </c>
      <c r="E31" s="218">
        <v>0</v>
      </c>
      <c r="F31" s="218">
        <v>0</v>
      </c>
      <c r="G31" s="217">
        <v>0</v>
      </c>
      <c r="H31" s="67"/>
    </row>
    <row r="32" spans="1:8">
      <c r="A32" s="113" t="s">
        <v>264</v>
      </c>
      <c r="B32" s="217">
        <v>0</v>
      </c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67"/>
    </row>
    <row r="33" spans="1:8">
      <c r="A33" s="113" t="s">
        <v>265</v>
      </c>
      <c r="B33" s="218">
        <v>0</v>
      </c>
      <c r="C33" s="218">
        <v>0</v>
      </c>
      <c r="D33" s="217">
        <v>0</v>
      </c>
      <c r="E33" s="218">
        <v>0</v>
      </c>
      <c r="F33" s="218">
        <v>0</v>
      </c>
      <c r="G33" s="217">
        <v>0</v>
      </c>
      <c r="H33" s="67"/>
    </row>
    <row r="34" spans="1:8">
      <c r="A34" s="41" t="s">
        <v>266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67"/>
    </row>
    <row r="35" spans="1:8">
      <c r="A35" s="41" t="s">
        <v>267</v>
      </c>
      <c r="B35" s="110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67"/>
    </row>
    <row r="36" spans="1:8">
      <c r="A36" s="113" t="s">
        <v>268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67"/>
    </row>
    <row r="37" spans="1:8">
      <c r="A37" s="41" t="s">
        <v>269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67"/>
    </row>
    <row r="38" spans="1:8">
      <c r="A38" s="113" t="s">
        <v>270</v>
      </c>
      <c r="B38" s="110">
        <v>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67"/>
    </row>
    <row r="39" spans="1:8">
      <c r="A39" s="113" t="s">
        <v>271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67"/>
    </row>
    <row r="40" spans="1:8">
      <c r="A40" s="75"/>
      <c r="B40" s="110"/>
      <c r="C40" s="110"/>
      <c r="D40" s="110"/>
      <c r="E40" s="110"/>
      <c r="F40" s="110"/>
      <c r="G40" s="110"/>
      <c r="H40" s="67"/>
    </row>
    <row r="41" spans="1:8">
      <c r="A41" s="16" t="s">
        <v>272</v>
      </c>
      <c r="B41" s="219">
        <v>31738898.940000001</v>
      </c>
      <c r="C41" s="219">
        <v>5344909</v>
      </c>
      <c r="D41" s="219">
        <v>37083807.939999998</v>
      </c>
      <c r="E41" s="219">
        <v>33521579.68</v>
      </c>
      <c r="F41" s="219">
        <v>33521579.68</v>
      </c>
      <c r="G41" s="219">
        <v>1782680.7399999986</v>
      </c>
      <c r="H41" s="67"/>
    </row>
    <row r="42" spans="1:8">
      <c r="A42" s="16" t="s">
        <v>273</v>
      </c>
      <c r="B42" s="115"/>
      <c r="C42" s="115"/>
      <c r="D42" s="115"/>
      <c r="E42" s="115"/>
      <c r="F42" s="115"/>
      <c r="G42" s="220">
        <v>1782680.7399999984</v>
      </c>
      <c r="H42" s="111"/>
    </row>
    <row r="43" spans="1:8">
      <c r="A43" s="75"/>
      <c r="B43" s="116"/>
      <c r="C43" s="116"/>
      <c r="D43" s="116"/>
      <c r="E43" s="116"/>
      <c r="F43" s="116"/>
      <c r="G43" s="116"/>
      <c r="H43" s="67"/>
    </row>
    <row r="44" spans="1:8">
      <c r="A44" s="16" t="s">
        <v>274</v>
      </c>
      <c r="B44" s="116"/>
      <c r="C44" s="116"/>
      <c r="D44" s="116"/>
      <c r="E44" s="116"/>
      <c r="F44" s="116"/>
      <c r="G44" s="116"/>
      <c r="H44" s="67"/>
    </row>
    <row r="45" spans="1:8">
      <c r="A45" s="41" t="s">
        <v>275</v>
      </c>
      <c r="B45" s="110">
        <v>0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  <c r="H45" s="67"/>
    </row>
    <row r="46" spans="1:8">
      <c r="A46" s="117" t="s">
        <v>276</v>
      </c>
      <c r="B46" s="110">
        <v>0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67"/>
    </row>
    <row r="47" spans="1:8">
      <c r="A47" s="117" t="s">
        <v>277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67"/>
    </row>
    <row r="48" spans="1:8">
      <c r="A48" s="117" t="s">
        <v>278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67"/>
    </row>
    <row r="49" spans="1:8" ht="30">
      <c r="A49" s="117" t="s">
        <v>279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67"/>
    </row>
    <row r="50" spans="1:8">
      <c r="A50" s="117" t="s">
        <v>280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67"/>
    </row>
    <row r="51" spans="1:8">
      <c r="A51" s="117" t="s">
        <v>281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67"/>
    </row>
    <row r="52" spans="1:8" ht="30">
      <c r="A52" s="118" t="s">
        <v>282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67"/>
    </row>
    <row r="53" spans="1:8">
      <c r="A53" s="113" t="s">
        <v>283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67"/>
    </row>
    <row r="54" spans="1:8">
      <c r="A54" s="41" t="s">
        <v>284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67"/>
    </row>
    <row r="55" spans="1:8">
      <c r="A55" s="118" t="s">
        <v>285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67"/>
    </row>
    <row r="56" spans="1:8">
      <c r="A56" s="117" t="s">
        <v>286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67"/>
    </row>
    <row r="57" spans="1:8">
      <c r="A57" s="117" t="s">
        <v>287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67"/>
    </row>
    <row r="58" spans="1:8">
      <c r="A58" s="118" t="s">
        <v>288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67"/>
    </row>
    <row r="59" spans="1:8">
      <c r="A59" s="41" t="s">
        <v>289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67"/>
    </row>
    <row r="60" spans="1:8" ht="30">
      <c r="A60" s="117" t="s">
        <v>290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67"/>
    </row>
    <row r="61" spans="1:8">
      <c r="A61" s="117" t="s">
        <v>291</v>
      </c>
      <c r="B61" s="110">
        <v>0</v>
      </c>
      <c r="C61" s="110">
        <v>0</v>
      </c>
      <c r="D61" s="110">
        <v>0</v>
      </c>
      <c r="E61" s="110">
        <v>0</v>
      </c>
      <c r="F61" s="110">
        <v>0</v>
      </c>
      <c r="G61" s="110">
        <v>0</v>
      </c>
      <c r="H61" s="67"/>
    </row>
    <row r="62" spans="1:8">
      <c r="A62" s="41" t="s">
        <v>292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67"/>
    </row>
    <row r="63" spans="1:8">
      <c r="A63" s="41" t="s">
        <v>293</v>
      </c>
      <c r="B63" s="110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67"/>
    </row>
    <row r="64" spans="1:8">
      <c r="A64" s="75"/>
      <c r="B64" s="116"/>
      <c r="C64" s="116"/>
      <c r="D64" s="116"/>
      <c r="E64" s="116"/>
      <c r="F64" s="116"/>
      <c r="G64" s="116"/>
      <c r="H64" s="67"/>
    </row>
    <row r="65" spans="1:8">
      <c r="A65" s="16" t="s">
        <v>294</v>
      </c>
      <c r="B65" s="114">
        <v>0</v>
      </c>
      <c r="C65" s="114">
        <v>0</v>
      </c>
      <c r="D65" s="114">
        <v>0</v>
      </c>
      <c r="E65" s="114">
        <v>0</v>
      </c>
      <c r="F65" s="114">
        <v>0</v>
      </c>
      <c r="G65" s="114">
        <v>0</v>
      </c>
      <c r="H65" s="67"/>
    </row>
    <row r="66" spans="1:8">
      <c r="A66" s="75"/>
      <c r="B66" s="116"/>
      <c r="C66" s="116"/>
      <c r="D66" s="116"/>
      <c r="E66" s="116"/>
      <c r="F66" s="116"/>
      <c r="G66" s="116"/>
      <c r="H66" s="67"/>
    </row>
    <row r="67" spans="1:8">
      <c r="A67" s="16" t="s">
        <v>295</v>
      </c>
      <c r="B67" s="114">
        <v>0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67"/>
    </row>
    <row r="68" spans="1:8">
      <c r="A68" s="41" t="s">
        <v>296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67"/>
    </row>
    <row r="69" spans="1:8">
      <c r="A69" s="75"/>
      <c r="B69" s="116"/>
      <c r="C69" s="116"/>
      <c r="D69" s="116"/>
      <c r="E69" s="116"/>
      <c r="F69" s="116"/>
      <c r="G69" s="116"/>
      <c r="H69" s="67"/>
    </row>
    <row r="70" spans="1:8">
      <c r="A70" s="16" t="s">
        <v>297</v>
      </c>
      <c r="B70" s="221">
        <v>31738898.940000001</v>
      </c>
      <c r="C70" s="221">
        <v>5344909</v>
      </c>
      <c r="D70" s="221">
        <v>37083807.939999998</v>
      </c>
      <c r="E70" s="221">
        <v>33521579.68</v>
      </c>
      <c r="F70" s="221">
        <v>33521579.68</v>
      </c>
      <c r="G70" s="221">
        <v>1782680.7399999986</v>
      </c>
      <c r="H70" s="67"/>
    </row>
    <row r="71" spans="1:8">
      <c r="A71" s="75"/>
      <c r="B71" s="116"/>
      <c r="C71" s="116"/>
      <c r="D71" s="116"/>
      <c r="E71" s="116"/>
      <c r="F71" s="116"/>
      <c r="G71" s="116"/>
      <c r="H71" s="67"/>
    </row>
    <row r="72" spans="1:8">
      <c r="A72" s="16" t="s">
        <v>298</v>
      </c>
      <c r="B72" s="116"/>
      <c r="C72" s="116"/>
      <c r="D72" s="116"/>
      <c r="E72" s="116"/>
      <c r="F72" s="116"/>
      <c r="G72" s="116"/>
      <c r="H72" s="67"/>
    </row>
    <row r="73" spans="1:8" ht="30">
      <c r="A73" s="119" t="s">
        <v>299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67"/>
    </row>
    <row r="74" spans="1:8" ht="30">
      <c r="A74" s="119" t="s">
        <v>300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67"/>
    </row>
    <row r="75" spans="1:8">
      <c r="A75" s="46" t="s">
        <v>301</v>
      </c>
      <c r="B75" s="114">
        <v>0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67"/>
    </row>
    <row r="76" spans="1:8">
      <c r="A76" s="54"/>
      <c r="B76" s="120"/>
      <c r="C76" s="120"/>
      <c r="D76" s="120"/>
      <c r="E76" s="120"/>
      <c r="F76" s="120"/>
      <c r="G76" s="120"/>
      <c r="H76" s="67"/>
    </row>
    <row r="77" spans="1:8">
      <c r="A77" s="67"/>
      <c r="B77" s="121"/>
      <c r="C77" s="121"/>
      <c r="D77" s="121"/>
      <c r="E77" s="121"/>
      <c r="F77" s="121"/>
      <c r="G77" s="121"/>
      <c r="H77" s="67"/>
    </row>
    <row r="78" spans="1:8">
      <c r="A78" s="122" t="s">
        <v>302</v>
      </c>
      <c r="B78" s="121">
        <v>0</v>
      </c>
      <c r="C78" s="121">
        <v>0</v>
      </c>
      <c r="D78" s="121">
        <v>0</v>
      </c>
      <c r="E78" s="121">
        <v>0</v>
      </c>
      <c r="F78" s="121">
        <v>0</v>
      </c>
      <c r="G78" s="123">
        <v>0</v>
      </c>
      <c r="H78" s="67"/>
    </row>
    <row r="79" spans="1:8">
      <c r="A79" s="67"/>
      <c r="B79" s="121"/>
      <c r="C79" s="121"/>
      <c r="D79" s="121"/>
      <c r="E79" s="121"/>
      <c r="F79" s="121"/>
      <c r="G79" s="123"/>
      <c r="H79" s="67"/>
    </row>
    <row r="80" spans="1:8">
      <c r="A80" s="67"/>
      <c r="B80" s="124"/>
      <c r="C80" s="124"/>
      <c r="D80" s="124"/>
      <c r="E80" s="124"/>
      <c r="F80" s="124"/>
      <c r="G80" s="124"/>
      <c r="H80" s="6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topLeftCell="A125" workbookViewId="0">
      <selection sqref="A1:G160"/>
    </sheetView>
  </sheetViews>
  <sheetFormatPr baseColWidth="10" defaultRowHeight="15"/>
  <cols>
    <col min="1" max="1" width="92.85546875" bestFit="1" customWidth="1"/>
    <col min="2" max="2" width="13.140625" bestFit="1" customWidth="1"/>
    <col min="3" max="3" width="15.140625" customWidth="1"/>
    <col min="4" max="6" width="13.140625" bestFit="1" customWidth="1"/>
    <col min="7" max="7" width="14.85546875" bestFit="1" customWidth="1"/>
  </cols>
  <sheetData>
    <row r="1" spans="1:8" ht="21">
      <c r="A1" s="176" t="s">
        <v>303</v>
      </c>
      <c r="B1" s="175"/>
      <c r="C1" s="175"/>
      <c r="D1" s="175"/>
      <c r="E1" s="175"/>
      <c r="F1" s="175"/>
      <c r="G1" s="175"/>
      <c r="H1" s="67"/>
    </row>
    <row r="2" spans="1:8">
      <c r="A2" s="179" t="s">
        <v>122</v>
      </c>
      <c r="B2" s="179"/>
      <c r="C2" s="179"/>
      <c r="D2" s="179"/>
      <c r="E2" s="179"/>
      <c r="F2" s="179"/>
      <c r="G2" s="179"/>
      <c r="H2" s="67"/>
    </row>
    <row r="3" spans="1:8">
      <c r="A3" s="180" t="s">
        <v>304</v>
      </c>
      <c r="B3" s="180"/>
      <c r="C3" s="180"/>
      <c r="D3" s="180"/>
      <c r="E3" s="180"/>
      <c r="F3" s="180"/>
      <c r="G3" s="180"/>
      <c r="H3" s="67"/>
    </row>
    <row r="4" spans="1:8">
      <c r="A4" s="180" t="s">
        <v>305</v>
      </c>
      <c r="B4" s="180"/>
      <c r="C4" s="180"/>
      <c r="D4" s="180"/>
      <c r="E4" s="180"/>
      <c r="F4" s="180"/>
      <c r="G4" s="180"/>
      <c r="H4" s="67"/>
    </row>
    <row r="5" spans="1:8">
      <c r="A5" s="181" t="s">
        <v>642</v>
      </c>
      <c r="B5" s="181"/>
      <c r="C5" s="181"/>
      <c r="D5" s="181"/>
      <c r="E5" s="181"/>
      <c r="F5" s="181"/>
      <c r="G5" s="181"/>
      <c r="H5" s="67"/>
    </row>
    <row r="6" spans="1:8">
      <c r="A6" s="173" t="s">
        <v>2</v>
      </c>
      <c r="B6" s="173"/>
      <c r="C6" s="173"/>
      <c r="D6" s="173"/>
      <c r="E6" s="173"/>
      <c r="F6" s="173"/>
      <c r="G6" s="173"/>
      <c r="H6" s="67"/>
    </row>
    <row r="7" spans="1:8">
      <c r="A7" s="177" t="s">
        <v>4</v>
      </c>
      <c r="B7" s="177" t="s">
        <v>306</v>
      </c>
      <c r="C7" s="177"/>
      <c r="D7" s="177"/>
      <c r="E7" s="177"/>
      <c r="F7" s="177"/>
      <c r="G7" s="178" t="s">
        <v>307</v>
      </c>
      <c r="H7" s="67"/>
    </row>
    <row r="8" spans="1:8" ht="30">
      <c r="A8" s="177"/>
      <c r="B8" s="74" t="s">
        <v>308</v>
      </c>
      <c r="C8" s="74" t="s">
        <v>309</v>
      </c>
      <c r="D8" s="74" t="s">
        <v>310</v>
      </c>
      <c r="E8" s="74" t="s">
        <v>128</v>
      </c>
      <c r="F8" s="74" t="s">
        <v>311</v>
      </c>
      <c r="G8" s="177"/>
      <c r="H8" s="67"/>
    </row>
    <row r="9" spans="1:8">
      <c r="A9" s="125" t="s">
        <v>312</v>
      </c>
      <c r="B9" s="222">
        <v>31738898.939999998</v>
      </c>
      <c r="C9" s="222">
        <v>11219269.91</v>
      </c>
      <c r="D9" s="222">
        <v>42958168.849999994</v>
      </c>
      <c r="E9" s="222">
        <v>28573619.289999999</v>
      </c>
      <c r="F9" s="222">
        <v>28573619.289999999</v>
      </c>
      <c r="G9" s="222">
        <v>14384549.560000001</v>
      </c>
      <c r="H9" s="67"/>
    </row>
    <row r="10" spans="1:8">
      <c r="A10" s="126" t="s">
        <v>313</v>
      </c>
      <c r="B10" s="223">
        <v>14225734.389999999</v>
      </c>
      <c r="C10" s="223">
        <v>35000</v>
      </c>
      <c r="D10" s="223">
        <v>14260734.389999999</v>
      </c>
      <c r="E10" s="223">
        <v>8166353.1099999985</v>
      </c>
      <c r="F10" s="223">
        <v>8166353.1099999994</v>
      </c>
      <c r="G10" s="223">
        <v>6094381.2799999993</v>
      </c>
      <c r="H10" s="67"/>
    </row>
    <row r="11" spans="1:8">
      <c r="A11" s="128" t="s">
        <v>314</v>
      </c>
      <c r="B11" s="224">
        <v>6277962.1399999997</v>
      </c>
      <c r="C11" s="224">
        <v>0</v>
      </c>
      <c r="D11" s="223">
        <v>6277962.1399999997</v>
      </c>
      <c r="E11" s="224">
        <v>4678650.47</v>
      </c>
      <c r="F11" s="224">
        <v>4678650.41</v>
      </c>
      <c r="G11" s="223">
        <v>1599311.67</v>
      </c>
      <c r="H11" s="129" t="s">
        <v>388</v>
      </c>
    </row>
    <row r="12" spans="1:8">
      <c r="A12" s="128" t="s">
        <v>315</v>
      </c>
      <c r="B12" s="224">
        <v>532272.38</v>
      </c>
      <c r="C12" s="224">
        <v>0</v>
      </c>
      <c r="D12" s="223">
        <v>532272.38</v>
      </c>
      <c r="E12" s="224">
        <v>518.64</v>
      </c>
      <c r="F12" s="224">
        <v>518.64</v>
      </c>
      <c r="G12" s="223">
        <v>531753.74</v>
      </c>
      <c r="H12" s="129" t="s">
        <v>389</v>
      </c>
    </row>
    <row r="13" spans="1:8">
      <c r="A13" s="128" t="s">
        <v>316</v>
      </c>
      <c r="B13" s="224">
        <v>1387044.26</v>
      </c>
      <c r="C13" s="224">
        <v>35000</v>
      </c>
      <c r="D13" s="223">
        <v>1422044.26</v>
      </c>
      <c r="E13" s="224">
        <v>30030.31</v>
      </c>
      <c r="F13" s="224">
        <v>30030.31</v>
      </c>
      <c r="G13" s="223">
        <v>1392013.95</v>
      </c>
      <c r="H13" s="129" t="s">
        <v>390</v>
      </c>
    </row>
    <row r="14" spans="1:8">
      <c r="A14" s="128" t="s">
        <v>317</v>
      </c>
      <c r="B14" s="224">
        <v>2937208.56</v>
      </c>
      <c r="C14" s="224">
        <v>0</v>
      </c>
      <c r="D14" s="223">
        <v>2937208.56</v>
      </c>
      <c r="E14" s="224">
        <v>1464092.33</v>
      </c>
      <c r="F14" s="224">
        <v>1464092.33</v>
      </c>
      <c r="G14" s="223">
        <v>1473116.23</v>
      </c>
      <c r="H14" s="129" t="s">
        <v>391</v>
      </c>
    </row>
    <row r="15" spans="1:8">
      <c r="A15" s="128" t="s">
        <v>318</v>
      </c>
      <c r="B15" s="224">
        <v>1729426.52</v>
      </c>
      <c r="C15" s="224">
        <v>0</v>
      </c>
      <c r="D15" s="223">
        <v>1729426.52</v>
      </c>
      <c r="E15" s="224">
        <v>1081155.56</v>
      </c>
      <c r="F15" s="224">
        <v>1081155.6000000001</v>
      </c>
      <c r="G15" s="223">
        <v>648270.96</v>
      </c>
      <c r="H15" s="129" t="s">
        <v>392</v>
      </c>
    </row>
    <row r="16" spans="1:8">
      <c r="A16" s="128" t="s">
        <v>319</v>
      </c>
      <c r="B16" s="223">
        <v>0</v>
      </c>
      <c r="C16" s="223">
        <v>0</v>
      </c>
      <c r="D16" s="223">
        <v>0</v>
      </c>
      <c r="E16" s="223">
        <v>0</v>
      </c>
      <c r="F16" s="223">
        <v>0</v>
      </c>
      <c r="G16" s="223">
        <v>0</v>
      </c>
      <c r="H16" s="129" t="s">
        <v>393</v>
      </c>
    </row>
    <row r="17" spans="1:8">
      <c r="A17" s="128" t="s">
        <v>320</v>
      </c>
      <c r="B17" s="224">
        <v>1361820.53</v>
      </c>
      <c r="C17" s="224">
        <v>0</v>
      </c>
      <c r="D17" s="223">
        <v>1361820.53</v>
      </c>
      <c r="E17" s="224">
        <v>911905.8</v>
      </c>
      <c r="F17" s="224">
        <v>911905.82</v>
      </c>
      <c r="G17" s="223">
        <v>449914.73</v>
      </c>
      <c r="H17" s="129" t="s">
        <v>394</v>
      </c>
    </row>
    <row r="18" spans="1:8">
      <c r="A18" s="126" t="s">
        <v>321</v>
      </c>
      <c r="B18" s="225">
        <v>4493850.05</v>
      </c>
      <c r="C18" s="225">
        <v>2917005.91</v>
      </c>
      <c r="D18" s="225">
        <v>7410855.959999999</v>
      </c>
      <c r="E18" s="225">
        <v>4930034.38</v>
      </c>
      <c r="F18" s="225">
        <v>4930034.38</v>
      </c>
      <c r="G18" s="225">
        <v>2480821.5799999996</v>
      </c>
      <c r="H18" s="67"/>
    </row>
    <row r="19" spans="1:8">
      <c r="A19" s="128" t="s">
        <v>322</v>
      </c>
      <c r="B19" s="226">
        <v>179600</v>
      </c>
      <c r="C19" s="226">
        <v>172285.89</v>
      </c>
      <c r="D19" s="225">
        <v>351885.89</v>
      </c>
      <c r="E19" s="226">
        <v>199302.05</v>
      </c>
      <c r="F19" s="226">
        <v>199302.05</v>
      </c>
      <c r="G19" s="225">
        <v>152583.84000000003</v>
      </c>
      <c r="H19" s="129" t="s">
        <v>395</v>
      </c>
    </row>
    <row r="20" spans="1:8">
      <c r="A20" s="128" t="s">
        <v>323</v>
      </c>
      <c r="B20" s="226">
        <v>18000</v>
      </c>
      <c r="C20" s="226">
        <v>47000</v>
      </c>
      <c r="D20" s="225">
        <v>65000</v>
      </c>
      <c r="E20" s="226">
        <v>36705.199999999997</v>
      </c>
      <c r="F20" s="226">
        <v>36705.199999999997</v>
      </c>
      <c r="G20" s="225">
        <v>28294.800000000003</v>
      </c>
      <c r="H20" s="129" t="s">
        <v>396</v>
      </c>
    </row>
    <row r="21" spans="1:8">
      <c r="A21" s="128" t="s">
        <v>324</v>
      </c>
      <c r="B21" s="225">
        <v>0</v>
      </c>
      <c r="C21" s="225">
        <v>0</v>
      </c>
      <c r="D21" s="225">
        <v>0</v>
      </c>
      <c r="E21" s="225">
        <v>0</v>
      </c>
      <c r="F21" s="225">
        <v>0</v>
      </c>
      <c r="G21" s="225">
        <v>0</v>
      </c>
      <c r="H21" s="129" t="s">
        <v>397</v>
      </c>
    </row>
    <row r="22" spans="1:8">
      <c r="A22" s="128" t="s">
        <v>325</v>
      </c>
      <c r="B22" s="226">
        <v>2828500</v>
      </c>
      <c r="C22" s="226">
        <v>1070887.0900000001</v>
      </c>
      <c r="D22" s="225">
        <v>3899387.09</v>
      </c>
      <c r="E22" s="226">
        <v>2811936.27</v>
      </c>
      <c r="F22" s="226">
        <v>2811936.27</v>
      </c>
      <c r="G22" s="225">
        <v>1087450.8199999998</v>
      </c>
      <c r="H22" s="129" t="s">
        <v>398</v>
      </c>
    </row>
    <row r="23" spans="1:8">
      <c r="A23" s="128" t="s">
        <v>326</v>
      </c>
      <c r="B23" s="226">
        <v>306750.05</v>
      </c>
      <c r="C23" s="226">
        <v>419256.95</v>
      </c>
      <c r="D23" s="225">
        <v>726007</v>
      </c>
      <c r="E23" s="226">
        <v>563360.37</v>
      </c>
      <c r="F23" s="226">
        <v>563360.37</v>
      </c>
      <c r="G23" s="225">
        <v>162646.63</v>
      </c>
      <c r="H23" s="129" t="s">
        <v>399</v>
      </c>
    </row>
    <row r="24" spans="1:8">
      <c r="A24" s="128" t="s">
        <v>327</v>
      </c>
      <c r="B24" s="226">
        <v>896000</v>
      </c>
      <c r="C24" s="226">
        <v>35000</v>
      </c>
      <c r="D24" s="225">
        <v>931000</v>
      </c>
      <c r="E24" s="226">
        <v>410082.46</v>
      </c>
      <c r="F24" s="226">
        <v>410082.46</v>
      </c>
      <c r="G24" s="225">
        <v>520917.54</v>
      </c>
      <c r="H24" s="129" t="s">
        <v>400</v>
      </c>
    </row>
    <row r="25" spans="1:8">
      <c r="A25" s="128" t="s">
        <v>328</v>
      </c>
      <c r="B25" s="226">
        <v>170000</v>
      </c>
      <c r="C25" s="226">
        <v>140000</v>
      </c>
      <c r="D25" s="225">
        <v>310000</v>
      </c>
      <c r="E25" s="226">
        <v>116528.95</v>
      </c>
      <c r="F25" s="226">
        <v>116528.95</v>
      </c>
      <c r="G25" s="225">
        <v>193471.05</v>
      </c>
      <c r="H25" s="129" t="s">
        <v>401</v>
      </c>
    </row>
    <row r="26" spans="1:8">
      <c r="A26" s="128" t="s">
        <v>329</v>
      </c>
      <c r="B26" s="225">
        <v>0</v>
      </c>
      <c r="C26" s="225">
        <v>0</v>
      </c>
      <c r="D26" s="225">
        <v>0</v>
      </c>
      <c r="E26" s="225">
        <v>0</v>
      </c>
      <c r="F26" s="225">
        <v>0</v>
      </c>
      <c r="G26" s="225">
        <v>0</v>
      </c>
      <c r="H26" s="129" t="s">
        <v>402</v>
      </c>
    </row>
    <row r="27" spans="1:8">
      <c r="A27" s="128" t="s">
        <v>330</v>
      </c>
      <c r="B27" s="226">
        <v>95000</v>
      </c>
      <c r="C27" s="226">
        <v>1032575.98</v>
      </c>
      <c r="D27" s="225">
        <v>1127575.98</v>
      </c>
      <c r="E27" s="226">
        <v>792119.08</v>
      </c>
      <c r="F27" s="226">
        <v>792119.08</v>
      </c>
      <c r="G27" s="225">
        <v>335456.90000000002</v>
      </c>
      <c r="H27" s="129" t="s">
        <v>403</v>
      </c>
    </row>
    <row r="28" spans="1:8">
      <c r="A28" s="126" t="s">
        <v>331</v>
      </c>
      <c r="B28" s="227">
        <v>12782000</v>
      </c>
      <c r="C28" s="227">
        <v>5762640</v>
      </c>
      <c r="D28" s="227">
        <v>18544640</v>
      </c>
      <c r="E28" s="227">
        <v>14052116.59</v>
      </c>
      <c r="F28" s="227">
        <v>14052116.59</v>
      </c>
      <c r="G28" s="227">
        <v>4492523.41</v>
      </c>
      <c r="H28" s="67"/>
    </row>
    <row r="29" spans="1:8">
      <c r="A29" s="128" t="s">
        <v>332</v>
      </c>
      <c r="B29" s="228">
        <v>6969000</v>
      </c>
      <c r="C29" s="228">
        <v>0</v>
      </c>
      <c r="D29" s="227">
        <v>6969000</v>
      </c>
      <c r="E29" s="228">
        <v>6543519.4900000002</v>
      </c>
      <c r="F29" s="228">
        <v>6543519.4900000002</v>
      </c>
      <c r="G29" s="227">
        <v>425480.50999999978</v>
      </c>
      <c r="H29" s="129" t="s">
        <v>404</v>
      </c>
    </row>
    <row r="30" spans="1:8">
      <c r="A30" s="128" t="s">
        <v>333</v>
      </c>
      <c r="B30" s="228">
        <v>25000</v>
      </c>
      <c r="C30" s="228">
        <v>50000</v>
      </c>
      <c r="D30" s="227">
        <v>75000</v>
      </c>
      <c r="E30" s="228">
        <v>5800</v>
      </c>
      <c r="F30" s="228">
        <v>5800</v>
      </c>
      <c r="G30" s="227">
        <v>69200</v>
      </c>
      <c r="H30" s="129" t="s">
        <v>405</v>
      </c>
    </row>
    <row r="31" spans="1:8">
      <c r="A31" s="128" t="s">
        <v>334</v>
      </c>
      <c r="B31" s="228">
        <v>177000</v>
      </c>
      <c r="C31" s="228">
        <v>1485500</v>
      </c>
      <c r="D31" s="227">
        <v>1662500</v>
      </c>
      <c r="E31" s="228">
        <v>1178429.51</v>
      </c>
      <c r="F31" s="228">
        <v>1178429.51</v>
      </c>
      <c r="G31" s="227">
        <v>484070.49</v>
      </c>
      <c r="H31" s="129" t="s">
        <v>406</v>
      </c>
    </row>
    <row r="32" spans="1:8">
      <c r="A32" s="128" t="s">
        <v>335</v>
      </c>
      <c r="B32" s="228">
        <v>400000</v>
      </c>
      <c r="C32" s="228">
        <v>193000</v>
      </c>
      <c r="D32" s="227">
        <v>593000</v>
      </c>
      <c r="E32" s="228">
        <v>302297.42</v>
      </c>
      <c r="F32" s="228">
        <v>302297.42</v>
      </c>
      <c r="G32" s="227">
        <v>290702.58</v>
      </c>
      <c r="H32" s="129" t="s">
        <v>407</v>
      </c>
    </row>
    <row r="33" spans="1:8">
      <c r="A33" s="128" t="s">
        <v>336</v>
      </c>
      <c r="B33" s="228">
        <v>1326000</v>
      </c>
      <c r="C33" s="228">
        <v>3882140</v>
      </c>
      <c r="D33" s="227">
        <v>5208140</v>
      </c>
      <c r="E33" s="228">
        <v>2952306.02</v>
      </c>
      <c r="F33" s="228">
        <v>2952306.02</v>
      </c>
      <c r="G33" s="227">
        <v>2255833.98</v>
      </c>
      <c r="H33" s="129" t="s">
        <v>408</v>
      </c>
    </row>
    <row r="34" spans="1:8">
      <c r="A34" s="128" t="s">
        <v>337</v>
      </c>
      <c r="B34" s="228">
        <v>8000</v>
      </c>
      <c r="C34" s="228">
        <v>7000</v>
      </c>
      <c r="D34" s="227">
        <v>15000</v>
      </c>
      <c r="E34" s="228">
        <v>7000</v>
      </c>
      <c r="F34" s="228">
        <v>7000</v>
      </c>
      <c r="G34" s="227">
        <v>8000</v>
      </c>
      <c r="H34" s="129" t="s">
        <v>409</v>
      </c>
    </row>
    <row r="35" spans="1:8">
      <c r="A35" s="128" t="s">
        <v>338</v>
      </c>
      <c r="B35" s="228">
        <v>2000</v>
      </c>
      <c r="C35" s="228">
        <v>0</v>
      </c>
      <c r="D35" s="227">
        <v>2000</v>
      </c>
      <c r="E35" s="228">
        <v>1865.52</v>
      </c>
      <c r="F35" s="228">
        <v>1865.52</v>
      </c>
      <c r="G35" s="227">
        <v>134.48000000000002</v>
      </c>
      <c r="H35" s="129" t="s">
        <v>410</v>
      </c>
    </row>
    <row r="36" spans="1:8">
      <c r="A36" s="128" t="s">
        <v>339</v>
      </c>
      <c r="B36" s="228">
        <v>95000</v>
      </c>
      <c r="C36" s="228">
        <v>145000</v>
      </c>
      <c r="D36" s="227">
        <v>240000</v>
      </c>
      <c r="E36" s="228">
        <v>102138.13</v>
      </c>
      <c r="F36" s="228">
        <v>102138.13</v>
      </c>
      <c r="G36" s="227">
        <v>137861.87</v>
      </c>
      <c r="H36" s="129" t="s">
        <v>411</v>
      </c>
    </row>
    <row r="37" spans="1:8">
      <c r="A37" s="128" t="s">
        <v>340</v>
      </c>
      <c r="B37" s="228">
        <v>3780000</v>
      </c>
      <c r="C37" s="228">
        <v>0</v>
      </c>
      <c r="D37" s="227">
        <v>3780000</v>
      </c>
      <c r="E37" s="228">
        <v>2958760.5</v>
      </c>
      <c r="F37" s="228">
        <v>2958760.5</v>
      </c>
      <c r="G37" s="227">
        <v>821239.5</v>
      </c>
      <c r="H37" s="129" t="s">
        <v>412</v>
      </c>
    </row>
    <row r="38" spans="1:8">
      <c r="A38" s="126" t="s">
        <v>341</v>
      </c>
      <c r="B38" s="229">
        <v>0</v>
      </c>
      <c r="C38" s="229">
        <v>0</v>
      </c>
      <c r="D38" s="229">
        <v>0</v>
      </c>
      <c r="E38" s="229">
        <v>0</v>
      </c>
      <c r="F38" s="229">
        <v>0</v>
      </c>
      <c r="G38" s="229">
        <v>0</v>
      </c>
      <c r="H38" s="67"/>
    </row>
    <row r="39" spans="1:8">
      <c r="A39" s="128" t="s">
        <v>342</v>
      </c>
      <c r="B39" s="229">
        <v>0</v>
      </c>
      <c r="C39" s="229">
        <v>0</v>
      </c>
      <c r="D39" s="229">
        <v>0</v>
      </c>
      <c r="E39" s="229">
        <v>0</v>
      </c>
      <c r="F39" s="229">
        <v>0</v>
      </c>
      <c r="G39" s="229">
        <v>0</v>
      </c>
      <c r="H39" s="129" t="s">
        <v>413</v>
      </c>
    </row>
    <row r="40" spans="1:8">
      <c r="A40" s="128" t="s">
        <v>343</v>
      </c>
      <c r="B40" s="229">
        <v>0</v>
      </c>
      <c r="C40" s="229">
        <v>0</v>
      </c>
      <c r="D40" s="229">
        <v>0</v>
      </c>
      <c r="E40" s="229">
        <v>0</v>
      </c>
      <c r="F40" s="229">
        <v>0</v>
      </c>
      <c r="G40" s="229">
        <v>0</v>
      </c>
      <c r="H40" s="129" t="s">
        <v>414</v>
      </c>
    </row>
    <row r="41" spans="1:8">
      <c r="A41" s="128" t="s">
        <v>344</v>
      </c>
      <c r="B41" s="229">
        <v>0</v>
      </c>
      <c r="C41" s="229">
        <v>0</v>
      </c>
      <c r="D41" s="229">
        <v>0</v>
      </c>
      <c r="E41" s="229">
        <v>0</v>
      </c>
      <c r="F41" s="229">
        <v>0</v>
      </c>
      <c r="G41" s="229">
        <v>0</v>
      </c>
      <c r="H41" s="129" t="s">
        <v>415</v>
      </c>
    </row>
    <row r="42" spans="1:8">
      <c r="A42" s="128" t="s">
        <v>345</v>
      </c>
      <c r="B42" s="229">
        <v>0</v>
      </c>
      <c r="C42" s="229">
        <v>0</v>
      </c>
      <c r="D42" s="229">
        <v>0</v>
      </c>
      <c r="E42" s="229">
        <v>0</v>
      </c>
      <c r="F42" s="229">
        <v>0</v>
      </c>
      <c r="G42" s="229">
        <v>0</v>
      </c>
      <c r="H42" s="129" t="s">
        <v>416</v>
      </c>
    </row>
    <row r="43" spans="1:8">
      <c r="A43" s="128" t="s">
        <v>346</v>
      </c>
      <c r="B43" s="229">
        <v>0</v>
      </c>
      <c r="C43" s="229">
        <v>0</v>
      </c>
      <c r="D43" s="229">
        <v>0</v>
      </c>
      <c r="E43" s="229">
        <v>0</v>
      </c>
      <c r="F43" s="229">
        <v>0</v>
      </c>
      <c r="G43" s="229">
        <v>0</v>
      </c>
      <c r="H43" s="129" t="s">
        <v>417</v>
      </c>
    </row>
    <row r="44" spans="1:8">
      <c r="A44" s="128" t="s">
        <v>347</v>
      </c>
      <c r="B44" s="229">
        <v>0</v>
      </c>
      <c r="C44" s="229">
        <v>0</v>
      </c>
      <c r="D44" s="229">
        <v>0</v>
      </c>
      <c r="E44" s="229">
        <v>0</v>
      </c>
      <c r="F44" s="229">
        <v>0</v>
      </c>
      <c r="G44" s="229">
        <v>0</v>
      </c>
      <c r="H44" s="129" t="s">
        <v>418</v>
      </c>
    </row>
    <row r="45" spans="1:8">
      <c r="A45" s="128" t="s">
        <v>348</v>
      </c>
      <c r="B45" s="229">
        <v>0</v>
      </c>
      <c r="C45" s="229">
        <v>0</v>
      </c>
      <c r="D45" s="229">
        <v>0</v>
      </c>
      <c r="E45" s="229">
        <v>0</v>
      </c>
      <c r="F45" s="229">
        <v>0</v>
      </c>
      <c r="G45" s="229">
        <v>0</v>
      </c>
      <c r="H45" s="130"/>
    </row>
    <row r="46" spans="1:8">
      <c r="A46" s="128" t="s">
        <v>349</v>
      </c>
      <c r="B46" s="229">
        <v>0</v>
      </c>
      <c r="C46" s="229">
        <v>0</v>
      </c>
      <c r="D46" s="229">
        <v>0</v>
      </c>
      <c r="E46" s="229">
        <v>0</v>
      </c>
      <c r="F46" s="229">
        <v>0</v>
      </c>
      <c r="G46" s="229">
        <v>0</v>
      </c>
      <c r="H46" s="130"/>
    </row>
    <row r="47" spans="1:8">
      <c r="A47" s="128" t="s">
        <v>350</v>
      </c>
      <c r="B47" s="229">
        <v>0</v>
      </c>
      <c r="C47" s="229">
        <v>0</v>
      </c>
      <c r="D47" s="229">
        <v>0</v>
      </c>
      <c r="E47" s="229">
        <v>0</v>
      </c>
      <c r="F47" s="229">
        <v>0</v>
      </c>
      <c r="G47" s="229">
        <v>0</v>
      </c>
      <c r="H47" s="129" t="s">
        <v>419</v>
      </c>
    </row>
    <row r="48" spans="1:8">
      <c r="A48" s="126" t="s">
        <v>351</v>
      </c>
      <c r="B48" s="230">
        <v>237314.5</v>
      </c>
      <c r="C48" s="230">
        <v>834624</v>
      </c>
      <c r="D48" s="230">
        <v>1071938.5</v>
      </c>
      <c r="E48" s="230">
        <v>226747.18</v>
      </c>
      <c r="F48" s="230">
        <v>226747.18</v>
      </c>
      <c r="G48" s="230">
        <v>845191.32000000007</v>
      </c>
      <c r="H48" s="67"/>
    </row>
    <row r="49" spans="1:8">
      <c r="A49" s="128" t="s">
        <v>352</v>
      </c>
      <c r="B49" s="231">
        <v>30000</v>
      </c>
      <c r="C49" s="231">
        <v>256776</v>
      </c>
      <c r="D49" s="230">
        <v>286776</v>
      </c>
      <c r="E49" s="231">
        <v>203963.93</v>
      </c>
      <c r="F49" s="231">
        <v>203963.93</v>
      </c>
      <c r="G49" s="230">
        <v>82812.070000000007</v>
      </c>
      <c r="H49" s="129" t="s">
        <v>420</v>
      </c>
    </row>
    <row r="50" spans="1:8">
      <c r="A50" s="128" t="s">
        <v>353</v>
      </c>
      <c r="B50" s="231">
        <v>0</v>
      </c>
      <c r="C50" s="231">
        <v>6310</v>
      </c>
      <c r="D50" s="230">
        <v>6310</v>
      </c>
      <c r="E50" s="231">
        <v>0</v>
      </c>
      <c r="F50" s="231">
        <v>0</v>
      </c>
      <c r="G50" s="230">
        <v>6310</v>
      </c>
      <c r="H50" s="129" t="s">
        <v>421</v>
      </c>
    </row>
    <row r="51" spans="1:8">
      <c r="A51" s="128" t="s">
        <v>354</v>
      </c>
      <c r="B51" s="230">
        <v>0</v>
      </c>
      <c r="C51" s="230">
        <v>0</v>
      </c>
      <c r="D51" s="230">
        <v>0</v>
      </c>
      <c r="E51" s="230">
        <v>0</v>
      </c>
      <c r="F51" s="230">
        <v>0</v>
      </c>
      <c r="G51" s="230">
        <v>0</v>
      </c>
      <c r="H51" s="129" t="s">
        <v>422</v>
      </c>
    </row>
    <row r="52" spans="1:8">
      <c r="A52" s="128" t="s">
        <v>355</v>
      </c>
      <c r="B52" s="231">
        <v>0</v>
      </c>
      <c r="C52" s="231">
        <v>18103</v>
      </c>
      <c r="D52" s="230">
        <v>18103</v>
      </c>
      <c r="E52" s="231">
        <v>0</v>
      </c>
      <c r="F52" s="231">
        <v>0</v>
      </c>
      <c r="G52" s="230">
        <v>18103</v>
      </c>
      <c r="H52" s="129" t="s">
        <v>423</v>
      </c>
    </row>
    <row r="53" spans="1:8">
      <c r="A53" s="128" t="s">
        <v>356</v>
      </c>
      <c r="B53" s="230">
        <v>0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29" t="s">
        <v>424</v>
      </c>
    </row>
    <row r="54" spans="1:8">
      <c r="A54" s="128" t="s">
        <v>357</v>
      </c>
      <c r="B54" s="231">
        <v>207314.5</v>
      </c>
      <c r="C54" s="231">
        <v>553435</v>
      </c>
      <c r="D54" s="230">
        <v>760749.5</v>
      </c>
      <c r="E54" s="231">
        <v>22783.25</v>
      </c>
      <c r="F54" s="231">
        <v>22783.25</v>
      </c>
      <c r="G54" s="230">
        <v>737966.25</v>
      </c>
      <c r="H54" s="129" t="s">
        <v>425</v>
      </c>
    </row>
    <row r="55" spans="1:8">
      <c r="A55" s="128" t="s">
        <v>358</v>
      </c>
      <c r="B55" s="230">
        <v>0</v>
      </c>
      <c r="C55" s="230">
        <v>0</v>
      </c>
      <c r="D55" s="230">
        <v>0</v>
      </c>
      <c r="E55" s="230">
        <v>0</v>
      </c>
      <c r="F55" s="230">
        <v>0</v>
      </c>
      <c r="G55" s="230">
        <v>0</v>
      </c>
      <c r="H55" s="129" t="s">
        <v>426</v>
      </c>
    </row>
    <row r="56" spans="1:8">
      <c r="A56" s="128" t="s">
        <v>359</v>
      </c>
      <c r="B56" s="230">
        <v>0</v>
      </c>
      <c r="C56" s="230">
        <v>0</v>
      </c>
      <c r="D56" s="230">
        <v>0</v>
      </c>
      <c r="E56" s="230">
        <v>0</v>
      </c>
      <c r="F56" s="230">
        <v>0</v>
      </c>
      <c r="G56" s="230">
        <v>0</v>
      </c>
      <c r="H56" s="129" t="s">
        <v>427</v>
      </c>
    </row>
    <row r="57" spans="1:8">
      <c r="A57" s="128" t="s">
        <v>360</v>
      </c>
      <c r="B57" s="230">
        <v>0</v>
      </c>
      <c r="C57" s="230">
        <v>0</v>
      </c>
      <c r="D57" s="230">
        <v>0</v>
      </c>
      <c r="E57" s="230">
        <v>0</v>
      </c>
      <c r="F57" s="230">
        <v>0</v>
      </c>
      <c r="G57" s="230">
        <v>0</v>
      </c>
      <c r="H57" s="129" t="s">
        <v>428</v>
      </c>
    </row>
    <row r="58" spans="1:8">
      <c r="A58" s="126" t="s">
        <v>361</v>
      </c>
      <c r="B58" s="232">
        <v>0</v>
      </c>
      <c r="C58" s="232">
        <v>1670000</v>
      </c>
      <c r="D58" s="232">
        <v>1670000</v>
      </c>
      <c r="E58" s="232">
        <v>1198368.03</v>
      </c>
      <c r="F58" s="232">
        <v>1198368.03</v>
      </c>
      <c r="G58" s="232">
        <v>471631.97</v>
      </c>
      <c r="H58" s="67"/>
    </row>
    <row r="59" spans="1:8">
      <c r="A59" s="128" t="s">
        <v>362</v>
      </c>
      <c r="B59" s="232">
        <v>0</v>
      </c>
      <c r="C59" s="232">
        <v>0</v>
      </c>
      <c r="D59" s="232">
        <v>0</v>
      </c>
      <c r="E59" s="232">
        <v>0</v>
      </c>
      <c r="F59" s="232">
        <v>0</v>
      </c>
      <c r="G59" s="232">
        <v>0</v>
      </c>
      <c r="H59" s="129" t="s">
        <v>429</v>
      </c>
    </row>
    <row r="60" spans="1:8">
      <c r="A60" s="128" t="s">
        <v>363</v>
      </c>
      <c r="B60" s="233">
        <v>0</v>
      </c>
      <c r="C60" s="233">
        <v>1670000</v>
      </c>
      <c r="D60" s="232">
        <v>1670000</v>
      </c>
      <c r="E60" s="233">
        <v>1198368.03</v>
      </c>
      <c r="F60" s="233">
        <v>1198368.03</v>
      </c>
      <c r="G60" s="232">
        <v>471631.97</v>
      </c>
      <c r="H60" s="129" t="s">
        <v>430</v>
      </c>
    </row>
    <row r="61" spans="1:8">
      <c r="A61" s="128" t="s">
        <v>364</v>
      </c>
      <c r="B61" s="232">
        <v>0</v>
      </c>
      <c r="C61" s="232">
        <v>0</v>
      </c>
      <c r="D61" s="232">
        <v>0</v>
      </c>
      <c r="E61" s="232">
        <v>0</v>
      </c>
      <c r="F61" s="232">
        <v>0</v>
      </c>
      <c r="G61" s="232">
        <v>0</v>
      </c>
      <c r="H61" s="129" t="s">
        <v>431</v>
      </c>
    </row>
    <row r="62" spans="1:8">
      <c r="A62" s="126" t="s">
        <v>365</v>
      </c>
      <c r="B62" s="234">
        <v>0</v>
      </c>
      <c r="C62" s="234">
        <v>0</v>
      </c>
      <c r="D62" s="234">
        <v>0</v>
      </c>
      <c r="E62" s="234">
        <v>0</v>
      </c>
      <c r="F62" s="234">
        <v>0</v>
      </c>
      <c r="G62" s="234">
        <v>0</v>
      </c>
      <c r="H62" s="67"/>
    </row>
    <row r="63" spans="1:8">
      <c r="A63" s="128" t="s">
        <v>366</v>
      </c>
      <c r="B63" s="234">
        <v>0</v>
      </c>
      <c r="C63" s="234">
        <v>0</v>
      </c>
      <c r="D63" s="234">
        <v>0</v>
      </c>
      <c r="E63" s="234">
        <v>0</v>
      </c>
      <c r="F63" s="234">
        <v>0</v>
      </c>
      <c r="G63" s="234">
        <v>0</v>
      </c>
      <c r="H63" s="129" t="s">
        <v>432</v>
      </c>
    </row>
    <row r="64" spans="1:8">
      <c r="A64" s="128" t="s">
        <v>367</v>
      </c>
      <c r="B64" s="234">
        <v>0</v>
      </c>
      <c r="C64" s="234">
        <v>0</v>
      </c>
      <c r="D64" s="234">
        <v>0</v>
      </c>
      <c r="E64" s="234">
        <v>0</v>
      </c>
      <c r="F64" s="234">
        <v>0</v>
      </c>
      <c r="G64" s="234">
        <v>0</v>
      </c>
      <c r="H64" s="129" t="s">
        <v>433</v>
      </c>
    </row>
    <row r="65" spans="1:8">
      <c r="A65" s="128" t="s">
        <v>368</v>
      </c>
      <c r="B65" s="234">
        <v>0</v>
      </c>
      <c r="C65" s="234">
        <v>0</v>
      </c>
      <c r="D65" s="234">
        <v>0</v>
      </c>
      <c r="E65" s="234">
        <v>0</v>
      </c>
      <c r="F65" s="234">
        <v>0</v>
      </c>
      <c r="G65" s="234">
        <v>0</v>
      </c>
      <c r="H65" s="129" t="s">
        <v>434</v>
      </c>
    </row>
    <row r="66" spans="1:8">
      <c r="A66" s="128" t="s">
        <v>369</v>
      </c>
      <c r="B66" s="234">
        <v>0</v>
      </c>
      <c r="C66" s="234">
        <v>0</v>
      </c>
      <c r="D66" s="234">
        <v>0</v>
      </c>
      <c r="E66" s="234">
        <v>0</v>
      </c>
      <c r="F66" s="234">
        <v>0</v>
      </c>
      <c r="G66" s="234">
        <v>0</v>
      </c>
      <c r="H66" s="129" t="s">
        <v>435</v>
      </c>
    </row>
    <row r="67" spans="1:8">
      <c r="A67" s="128" t="s">
        <v>370</v>
      </c>
      <c r="B67" s="234">
        <v>0</v>
      </c>
      <c r="C67" s="234">
        <v>0</v>
      </c>
      <c r="D67" s="234">
        <v>0</v>
      </c>
      <c r="E67" s="234">
        <v>0</v>
      </c>
      <c r="F67" s="234">
        <v>0</v>
      </c>
      <c r="G67" s="234">
        <v>0</v>
      </c>
      <c r="H67" s="129" t="s">
        <v>436</v>
      </c>
    </row>
    <row r="68" spans="1:8">
      <c r="A68" s="128" t="s">
        <v>371</v>
      </c>
      <c r="B68" s="234">
        <v>0</v>
      </c>
      <c r="C68" s="234">
        <v>0</v>
      </c>
      <c r="D68" s="234">
        <v>0</v>
      </c>
      <c r="E68" s="234">
        <v>0</v>
      </c>
      <c r="F68" s="234">
        <v>0</v>
      </c>
      <c r="G68" s="234">
        <v>0</v>
      </c>
      <c r="H68" s="129"/>
    </row>
    <row r="69" spans="1:8">
      <c r="A69" s="128" t="s">
        <v>372</v>
      </c>
      <c r="B69" s="234">
        <v>0</v>
      </c>
      <c r="C69" s="234">
        <v>0</v>
      </c>
      <c r="D69" s="234">
        <v>0</v>
      </c>
      <c r="E69" s="234">
        <v>0</v>
      </c>
      <c r="F69" s="234">
        <v>0</v>
      </c>
      <c r="G69" s="234">
        <v>0</v>
      </c>
      <c r="H69" s="129" t="s">
        <v>437</v>
      </c>
    </row>
    <row r="70" spans="1:8">
      <c r="A70" s="128" t="s">
        <v>373</v>
      </c>
      <c r="B70" s="234">
        <v>0</v>
      </c>
      <c r="C70" s="234">
        <v>0</v>
      </c>
      <c r="D70" s="234">
        <v>0</v>
      </c>
      <c r="E70" s="234">
        <v>0</v>
      </c>
      <c r="F70" s="234">
        <v>0</v>
      </c>
      <c r="G70" s="234">
        <v>0</v>
      </c>
      <c r="H70" s="129" t="s">
        <v>438</v>
      </c>
    </row>
    <row r="71" spans="1:8">
      <c r="A71" s="126" t="s">
        <v>374</v>
      </c>
      <c r="B71" s="127">
        <v>0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67"/>
    </row>
    <row r="72" spans="1:8">
      <c r="A72" s="128" t="s">
        <v>375</v>
      </c>
      <c r="B72" s="127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9" t="s">
        <v>439</v>
      </c>
    </row>
    <row r="73" spans="1:8">
      <c r="A73" s="128" t="s">
        <v>376</v>
      </c>
      <c r="B73" s="127">
        <v>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9" t="s">
        <v>440</v>
      </c>
    </row>
    <row r="74" spans="1:8">
      <c r="A74" s="128" t="s">
        <v>377</v>
      </c>
      <c r="B74" s="127">
        <v>0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9" t="s">
        <v>441</v>
      </c>
    </row>
    <row r="75" spans="1:8">
      <c r="A75" s="126" t="s">
        <v>378</v>
      </c>
      <c r="B75" s="127">
        <v>0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67"/>
    </row>
    <row r="76" spans="1:8">
      <c r="A76" s="128" t="s">
        <v>379</v>
      </c>
      <c r="B76" s="127">
        <v>0</v>
      </c>
      <c r="C76" s="127">
        <v>0</v>
      </c>
      <c r="D76" s="127">
        <v>0</v>
      </c>
      <c r="E76" s="127">
        <v>0</v>
      </c>
      <c r="F76" s="127">
        <v>0</v>
      </c>
      <c r="G76" s="127">
        <v>0</v>
      </c>
      <c r="H76" s="129" t="s">
        <v>442</v>
      </c>
    </row>
    <row r="77" spans="1:8">
      <c r="A77" s="128" t="s">
        <v>380</v>
      </c>
      <c r="B77" s="127">
        <v>0</v>
      </c>
      <c r="C77" s="127">
        <v>0</v>
      </c>
      <c r="D77" s="127">
        <v>0</v>
      </c>
      <c r="E77" s="127">
        <v>0</v>
      </c>
      <c r="F77" s="127">
        <v>0</v>
      </c>
      <c r="G77" s="127">
        <v>0</v>
      </c>
      <c r="H77" s="129" t="s">
        <v>443</v>
      </c>
    </row>
    <row r="78" spans="1:8">
      <c r="A78" s="128" t="s">
        <v>381</v>
      </c>
      <c r="B78" s="127">
        <v>0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9" t="s">
        <v>444</v>
      </c>
    </row>
    <row r="79" spans="1:8">
      <c r="A79" s="128" t="s">
        <v>382</v>
      </c>
      <c r="B79" s="127">
        <v>0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9" t="s">
        <v>445</v>
      </c>
    </row>
    <row r="80" spans="1:8">
      <c r="A80" s="128" t="s">
        <v>383</v>
      </c>
      <c r="B80" s="127">
        <v>0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9" t="s">
        <v>446</v>
      </c>
    </row>
    <row r="81" spans="1:8">
      <c r="A81" s="128" t="s">
        <v>384</v>
      </c>
      <c r="B81" s="127">
        <v>0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9" t="s">
        <v>447</v>
      </c>
    </row>
    <row r="82" spans="1:8">
      <c r="A82" s="128" t="s">
        <v>385</v>
      </c>
      <c r="B82" s="127">
        <v>0</v>
      </c>
      <c r="C82" s="127">
        <v>0</v>
      </c>
      <c r="D82" s="127">
        <v>0</v>
      </c>
      <c r="E82" s="127">
        <v>0</v>
      </c>
      <c r="F82" s="127">
        <v>0</v>
      </c>
      <c r="G82" s="127">
        <v>0</v>
      </c>
      <c r="H82" s="129" t="s">
        <v>448</v>
      </c>
    </row>
    <row r="83" spans="1:8">
      <c r="A83" s="131"/>
      <c r="B83" s="132"/>
      <c r="C83" s="132"/>
      <c r="D83" s="132"/>
      <c r="E83" s="132"/>
      <c r="F83" s="132"/>
      <c r="G83" s="132"/>
      <c r="H83" s="67"/>
    </row>
    <row r="84" spans="1:8">
      <c r="A84" s="133" t="s">
        <v>386</v>
      </c>
      <c r="B84" s="235">
        <v>1000000</v>
      </c>
      <c r="C84" s="235">
        <v>2387501.2400000002</v>
      </c>
      <c r="D84" s="235">
        <v>3387501.24</v>
      </c>
      <c r="E84" s="235">
        <v>358712.65</v>
      </c>
      <c r="F84" s="235">
        <v>358712.65</v>
      </c>
      <c r="G84" s="235">
        <v>3028788.59</v>
      </c>
      <c r="H84" s="67"/>
    </row>
    <row r="85" spans="1:8">
      <c r="A85" s="126" t="s">
        <v>313</v>
      </c>
      <c r="B85" s="127">
        <v>0</v>
      </c>
      <c r="C85" s="127">
        <v>0</v>
      </c>
      <c r="D85" s="127">
        <v>0</v>
      </c>
      <c r="E85" s="127">
        <v>0</v>
      </c>
      <c r="F85" s="127">
        <v>0</v>
      </c>
      <c r="G85" s="127">
        <v>0</v>
      </c>
      <c r="H85" s="67"/>
    </row>
    <row r="86" spans="1:8">
      <c r="A86" s="128" t="s">
        <v>314</v>
      </c>
      <c r="B86" s="127">
        <v>0</v>
      </c>
      <c r="C86" s="127">
        <v>0</v>
      </c>
      <c r="D86" s="127">
        <v>0</v>
      </c>
      <c r="E86" s="127">
        <v>0</v>
      </c>
      <c r="F86" s="127">
        <v>0</v>
      </c>
      <c r="G86" s="127">
        <v>0</v>
      </c>
      <c r="H86" s="129" t="s">
        <v>449</v>
      </c>
    </row>
    <row r="87" spans="1:8">
      <c r="A87" s="128" t="s">
        <v>315</v>
      </c>
      <c r="B87" s="127">
        <v>0</v>
      </c>
      <c r="C87" s="127">
        <v>0</v>
      </c>
      <c r="D87" s="127">
        <v>0</v>
      </c>
      <c r="E87" s="127">
        <v>0</v>
      </c>
      <c r="F87" s="127">
        <v>0</v>
      </c>
      <c r="G87" s="127">
        <v>0</v>
      </c>
      <c r="H87" s="129" t="s">
        <v>450</v>
      </c>
    </row>
    <row r="88" spans="1:8">
      <c r="A88" s="128" t="s">
        <v>316</v>
      </c>
      <c r="B88" s="127">
        <v>0</v>
      </c>
      <c r="C88" s="127">
        <v>0</v>
      </c>
      <c r="D88" s="127">
        <v>0</v>
      </c>
      <c r="E88" s="127">
        <v>0</v>
      </c>
      <c r="F88" s="127">
        <v>0</v>
      </c>
      <c r="G88" s="127">
        <v>0</v>
      </c>
      <c r="H88" s="129" t="s">
        <v>451</v>
      </c>
    </row>
    <row r="89" spans="1:8">
      <c r="A89" s="128" t="s">
        <v>317</v>
      </c>
      <c r="B89" s="127">
        <v>0</v>
      </c>
      <c r="C89" s="127">
        <v>0</v>
      </c>
      <c r="D89" s="127">
        <v>0</v>
      </c>
      <c r="E89" s="127">
        <v>0</v>
      </c>
      <c r="F89" s="127">
        <v>0</v>
      </c>
      <c r="G89" s="127">
        <v>0</v>
      </c>
      <c r="H89" s="129" t="s">
        <v>452</v>
      </c>
    </row>
    <row r="90" spans="1:8">
      <c r="A90" s="128" t="s">
        <v>318</v>
      </c>
      <c r="B90" s="127">
        <v>0</v>
      </c>
      <c r="C90" s="127">
        <v>0</v>
      </c>
      <c r="D90" s="127">
        <v>0</v>
      </c>
      <c r="E90" s="127">
        <v>0</v>
      </c>
      <c r="F90" s="127">
        <v>0</v>
      </c>
      <c r="G90" s="127">
        <v>0</v>
      </c>
      <c r="H90" s="129" t="s">
        <v>453</v>
      </c>
    </row>
    <row r="91" spans="1:8">
      <c r="A91" s="128" t="s">
        <v>319</v>
      </c>
      <c r="B91" s="127">
        <v>0</v>
      </c>
      <c r="C91" s="127">
        <v>0</v>
      </c>
      <c r="D91" s="127">
        <v>0</v>
      </c>
      <c r="E91" s="127">
        <v>0</v>
      </c>
      <c r="F91" s="127">
        <v>0</v>
      </c>
      <c r="G91" s="127">
        <v>0</v>
      </c>
      <c r="H91" s="129" t="s">
        <v>454</v>
      </c>
    </row>
    <row r="92" spans="1:8">
      <c r="A92" s="128" t="s">
        <v>320</v>
      </c>
      <c r="B92" s="127">
        <v>0</v>
      </c>
      <c r="C92" s="127">
        <v>0</v>
      </c>
      <c r="D92" s="127">
        <v>0</v>
      </c>
      <c r="E92" s="127">
        <v>0</v>
      </c>
      <c r="F92" s="127">
        <v>0</v>
      </c>
      <c r="G92" s="127">
        <v>0</v>
      </c>
      <c r="H92" s="129" t="s">
        <v>455</v>
      </c>
    </row>
    <row r="93" spans="1:8">
      <c r="A93" s="126" t="s">
        <v>321</v>
      </c>
      <c r="B93" s="127">
        <v>0</v>
      </c>
      <c r="C93" s="127">
        <v>0</v>
      </c>
      <c r="D93" s="127">
        <v>0</v>
      </c>
      <c r="E93" s="127">
        <v>0</v>
      </c>
      <c r="F93" s="127">
        <v>0</v>
      </c>
      <c r="G93" s="127">
        <v>0</v>
      </c>
      <c r="H93" s="67"/>
    </row>
    <row r="94" spans="1:8">
      <c r="A94" s="128" t="s">
        <v>322</v>
      </c>
      <c r="B94" s="127">
        <v>0</v>
      </c>
      <c r="C94" s="127">
        <v>0</v>
      </c>
      <c r="D94" s="127">
        <v>0</v>
      </c>
      <c r="E94" s="127">
        <v>0</v>
      </c>
      <c r="F94" s="127">
        <v>0</v>
      </c>
      <c r="G94" s="127">
        <v>0</v>
      </c>
      <c r="H94" s="129" t="s">
        <v>456</v>
      </c>
    </row>
    <row r="95" spans="1:8">
      <c r="A95" s="128" t="s">
        <v>323</v>
      </c>
      <c r="B95" s="127">
        <v>0</v>
      </c>
      <c r="C95" s="127">
        <v>0</v>
      </c>
      <c r="D95" s="127">
        <v>0</v>
      </c>
      <c r="E95" s="127">
        <v>0</v>
      </c>
      <c r="F95" s="127">
        <v>0</v>
      </c>
      <c r="G95" s="127">
        <v>0</v>
      </c>
      <c r="H95" s="129" t="s">
        <v>457</v>
      </c>
    </row>
    <row r="96" spans="1:8">
      <c r="A96" s="128" t="s">
        <v>324</v>
      </c>
      <c r="B96" s="127">
        <v>0</v>
      </c>
      <c r="C96" s="127">
        <v>0</v>
      </c>
      <c r="D96" s="127">
        <v>0</v>
      </c>
      <c r="E96" s="127">
        <v>0</v>
      </c>
      <c r="F96" s="127">
        <v>0</v>
      </c>
      <c r="G96" s="127">
        <v>0</v>
      </c>
      <c r="H96" s="129" t="s">
        <v>458</v>
      </c>
    </row>
    <row r="97" spans="1:8">
      <c r="A97" s="128" t="s">
        <v>325</v>
      </c>
      <c r="B97" s="127">
        <v>0</v>
      </c>
      <c r="C97" s="127">
        <v>0</v>
      </c>
      <c r="D97" s="127">
        <v>0</v>
      </c>
      <c r="E97" s="127">
        <v>0</v>
      </c>
      <c r="F97" s="127">
        <v>0</v>
      </c>
      <c r="G97" s="127">
        <v>0</v>
      </c>
      <c r="H97" s="129" t="s">
        <v>459</v>
      </c>
    </row>
    <row r="98" spans="1:8">
      <c r="A98" s="134" t="s">
        <v>326</v>
      </c>
      <c r="B98" s="127">
        <v>0</v>
      </c>
      <c r="C98" s="127">
        <v>0</v>
      </c>
      <c r="D98" s="127">
        <v>0</v>
      </c>
      <c r="E98" s="127">
        <v>0</v>
      </c>
      <c r="F98" s="127">
        <v>0</v>
      </c>
      <c r="G98" s="127">
        <v>0</v>
      </c>
      <c r="H98" s="129" t="s">
        <v>460</v>
      </c>
    </row>
    <row r="99" spans="1:8">
      <c r="A99" s="128" t="s">
        <v>327</v>
      </c>
      <c r="B99" s="127">
        <v>0</v>
      </c>
      <c r="C99" s="127">
        <v>0</v>
      </c>
      <c r="D99" s="127">
        <v>0</v>
      </c>
      <c r="E99" s="127">
        <v>0</v>
      </c>
      <c r="F99" s="127">
        <v>0</v>
      </c>
      <c r="G99" s="127">
        <v>0</v>
      </c>
      <c r="H99" s="129" t="s">
        <v>461</v>
      </c>
    </row>
    <row r="100" spans="1:8">
      <c r="A100" s="128" t="s">
        <v>328</v>
      </c>
      <c r="B100" s="127">
        <v>0</v>
      </c>
      <c r="C100" s="127">
        <v>0</v>
      </c>
      <c r="D100" s="127">
        <v>0</v>
      </c>
      <c r="E100" s="127">
        <v>0</v>
      </c>
      <c r="F100" s="127">
        <v>0</v>
      </c>
      <c r="G100" s="127">
        <v>0</v>
      </c>
      <c r="H100" s="129" t="s">
        <v>462</v>
      </c>
    </row>
    <row r="101" spans="1:8">
      <c r="A101" s="128" t="s">
        <v>329</v>
      </c>
      <c r="B101" s="127">
        <v>0</v>
      </c>
      <c r="C101" s="127">
        <v>0</v>
      </c>
      <c r="D101" s="127">
        <v>0</v>
      </c>
      <c r="E101" s="127">
        <v>0</v>
      </c>
      <c r="F101" s="127">
        <v>0</v>
      </c>
      <c r="G101" s="127">
        <v>0</v>
      </c>
      <c r="H101" s="129" t="s">
        <v>463</v>
      </c>
    </row>
    <row r="102" spans="1:8">
      <c r="A102" s="128" t="s">
        <v>330</v>
      </c>
      <c r="B102" s="127">
        <v>0</v>
      </c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  <c r="H102" s="129" t="s">
        <v>464</v>
      </c>
    </row>
    <row r="103" spans="1:8">
      <c r="A103" s="126" t="s">
        <v>331</v>
      </c>
      <c r="B103" s="236">
        <v>1000000</v>
      </c>
      <c r="C103" s="236">
        <v>577332.24</v>
      </c>
      <c r="D103" s="236">
        <v>1577332.24</v>
      </c>
      <c r="E103" s="236">
        <v>358712.65</v>
      </c>
      <c r="F103" s="236">
        <v>358712.65</v>
      </c>
      <c r="G103" s="236">
        <v>1218619.5899999999</v>
      </c>
      <c r="H103" s="67"/>
    </row>
    <row r="104" spans="1:8">
      <c r="A104" s="128" t="s">
        <v>332</v>
      </c>
      <c r="B104" s="237">
        <v>1000000</v>
      </c>
      <c r="C104" s="237">
        <v>0</v>
      </c>
      <c r="D104" s="236">
        <v>1000000</v>
      </c>
      <c r="E104" s="237">
        <v>358712.65</v>
      </c>
      <c r="F104" s="237">
        <v>358712.65</v>
      </c>
      <c r="G104" s="236">
        <v>641287.35</v>
      </c>
      <c r="H104" s="129" t="s">
        <v>465</v>
      </c>
    </row>
    <row r="105" spans="1:8">
      <c r="A105" s="128" t="s">
        <v>333</v>
      </c>
      <c r="B105" s="236">
        <v>0</v>
      </c>
      <c r="C105" s="236">
        <v>0</v>
      </c>
      <c r="D105" s="236">
        <v>0</v>
      </c>
      <c r="E105" s="236">
        <v>0</v>
      </c>
      <c r="F105" s="236">
        <v>0</v>
      </c>
      <c r="G105" s="236">
        <v>0</v>
      </c>
      <c r="H105" s="129" t="s">
        <v>466</v>
      </c>
    </row>
    <row r="106" spans="1:8">
      <c r="A106" s="128" t="s">
        <v>334</v>
      </c>
      <c r="B106" s="236">
        <v>0</v>
      </c>
      <c r="C106" s="236">
        <v>0</v>
      </c>
      <c r="D106" s="236">
        <v>0</v>
      </c>
      <c r="E106" s="236">
        <v>0</v>
      </c>
      <c r="F106" s="236">
        <v>0</v>
      </c>
      <c r="G106" s="236">
        <v>0</v>
      </c>
      <c r="H106" s="129" t="s">
        <v>467</v>
      </c>
    </row>
    <row r="107" spans="1:8">
      <c r="A107" s="128" t="s">
        <v>335</v>
      </c>
      <c r="B107" s="236">
        <v>0</v>
      </c>
      <c r="C107" s="236">
        <v>0</v>
      </c>
      <c r="D107" s="236">
        <v>0</v>
      </c>
      <c r="E107" s="236">
        <v>0</v>
      </c>
      <c r="F107" s="236">
        <v>0</v>
      </c>
      <c r="G107" s="236">
        <v>0</v>
      </c>
      <c r="H107" s="129" t="s">
        <v>468</v>
      </c>
    </row>
    <row r="108" spans="1:8">
      <c r="A108" s="128" t="s">
        <v>336</v>
      </c>
      <c r="B108" s="237">
        <v>0</v>
      </c>
      <c r="C108" s="237">
        <v>577332.24</v>
      </c>
      <c r="D108" s="236">
        <v>577332.24</v>
      </c>
      <c r="E108" s="237">
        <v>0</v>
      </c>
      <c r="F108" s="237">
        <v>0</v>
      </c>
      <c r="G108" s="236">
        <v>577332.24</v>
      </c>
      <c r="H108" s="129" t="s">
        <v>469</v>
      </c>
    </row>
    <row r="109" spans="1:8">
      <c r="A109" s="128" t="s">
        <v>337</v>
      </c>
      <c r="B109" s="236">
        <v>0</v>
      </c>
      <c r="C109" s="236">
        <v>0</v>
      </c>
      <c r="D109" s="236">
        <v>0</v>
      </c>
      <c r="E109" s="236">
        <v>0</v>
      </c>
      <c r="F109" s="236">
        <v>0</v>
      </c>
      <c r="G109" s="236">
        <v>0</v>
      </c>
      <c r="H109" s="129" t="s">
        <v>470</v>
      </c>
    </row>
    <row r="110" spans="1:8">
      <c r="A110" s="128" t="s">
        <v>338</v>
      </c>
      <c r="B110" s="236">
        <v>0</v>
      </c>
      <c r="C110" s="236">
        <v>0</v>
      </c>
      <c r="D110" s="236">
        <v>0</v>
      </c>
      <c r="E110" s="236">
        <v>0</v>
      </c>
      <c r="F110" s="236">
        <v>0</v>
      </c>
      <c r="G110" s="236">
        <v>0</v>
      </c>
      <c r="H110" s="129" t="s">
        <v>471</v>
      </c>
    </row>
    <row r="111" spans="1:8">
      <c r="A111" s="128" t="s">
        <v>339</v>
      </c>
      <c r="B111" s="236">
        <v>0</v>
      </c>
      <c r="C111" s="236">
        <v>0</v>
      </c>
      <c r="D111" s="236">
        <v>0</v>
      </c>
      <c r="E111" s="236">
        <v>0</v>
      </c>
      <c r="F111" s="236">
        <v>0</v>
      </c>
      <c r="G111" s="236">
        <v>0</v>
      </c>
      <c r="H111" s="129" t="s">
        <v>472</v>
      </c>
    </row>
    <row r="112" spans="1:8">
      <c r="A112" s="128" t="s">
        <v>340</v>
      </c>
      <c r="B112" s="236">
        <v>0</v>
      </c>
      <c r="C112" s="236">
        <v>0</v>
      </c>
      <c r="D112" s="236">
        <v>0</v>
      </c>
      <c r="E112" s="236">
        <v>0</v>
      </c>
      <c r="F112" s="236">
        <v>0</v>
      </c>
      <c r="G112" s="236">
        <v>0</v>
      </c>
      <c r="H112" s="129" t="s">
        <v>473</v>
      </c>
    </row>
    <row r="113" spans="1:8">
      <c r="A113" s="126" t="s">
        <v>341</v>
      </c>
      <c r="B113" s="127">
        <v>0</v>
      </c>
      <c r="C113" s="127">
        <v>0</v>
      </c>
      <c r="D113" s="127">
        <v>0</v>
      </c>
      <c r="E113" s="127">
        <v>0</v>
      </c>
      <c r="F113" s="127">
        <v>0</v>
      </c>
      <c r="G113" s="127">
        <v>0</v>
      </c>
      <c r="H113" s="67"/>
    </row>
    <row r="114" spans="1:8">
      <c r="A114" s="128" t="s">
        <v>342</v>
      </c>
      <c r="B114" s="127">
        <v>0</v>
      </c>
      <c r="C114" s="127">
        <v>0</v>
      </c>
      <c r="D114" s="127">
        <v>0</v>
      </c>
      <c r="E114" s="127">
        <v>0</v>
      </c>
      <c r="F114" s="127">
        <v>0</v>
      </c>
      <c r="G114" s="127">
        <v>0</v>
      </c>
      <c r="H114" s="129" t="s">
        <v>474</v>
      </c>
    </row>
    <row r="115" spans="1:8">
      <c r="A115" s="128" t="s">
        <v>343</v>
      </c>
      <c r="B115" s="127">
        <v>0</v>
      </c>
      <c r="C115" s="127">
        <v>0</v>
      </c>
      <c r="D115" s="127">
        <v>0</v>
      </c>
      <c r="E115" s="127">
        <v>0</v>
      </c>
      <c r="F115" s="127">
        <v>0</v>
      </c>
      <c r="G115" s="127">
        <v>0</v>
      </c>
      <c r="H115" s="129" t="s">
        <v>475</v>
      </c>
    </row>
    <row r="116" spans="1:8">
      <c r="A116" s="128" t="s">
        <v>344</v>
      </c>
      <c r="B116" s="127">
        <v>0</v>
      </c>
      <c r="C116" s="127">
        <v>0</v>
      </c>
      <c r="D116" s="127">
        <v>0</v>
      </c>
      <c r="E116" s="127">
        <v>0</v>
      </c>
      <c r="F116" s="127">
        <v>0</v>
      </c>
      <c r="G116" s="127">
        <v>0</v>
      </c>
      <c r="H116" s="129" t="s">
        <v>476</v>
      </c>
    </row>
    <row r="117" spans="1:8">
      <c r="A117" s="128" t="s">
        <v>345</v>
      </c>
      <c r="B117" s="127">
        <v>0</v>
      </c>
      <c r="C117" s="127">
        <v>0</v>
      </c>
      <c r="D117" s="127">
        <v>0</v>
      </c>
      <c r="E117" s="127">
        <v>0</v>
      </c>
      <c r="F117" s="127">
        <v>0</v>
      </c>
      <c r="G117" s="127">
        <v>0</v>
      </c>
      <c r="H117" s="129" t="s">
        <v>477</v>
      </c>
    </row>
    <row r="118" spans="1:8">
      <c r="A118" s="128" t="s">
        <v>346</v>
      </c>
      <c r="B118" s="127">
        <v>0</v>
      </c>
      <c r="C118" s="127">
        <v>0</v>
      </c>
      <c r="D118" s="127">
        <v>0</v>
      </c>
      <c r="E118" s="127">
        <v>0</v>
      </c>
      <c r="F118" s="127">
        <v>0</v>
      </c>
      <c r="G118" s="127">
        <v>0</v>
      </c>
      <c r="H118" s="129" t="s">
        <v>478</v>
      </c>
    </row>
    <row r="119" spans="1:8">
      <c r="A119" s="128" t="s">
        <v>347</v>
      </c>
      <c r="B119" s="127">
        <v>0</v>
      </c>
      <c r="C119" s="127">
        <v>0</v>
      </c>
      <c r="D119" s="127">
        <v>0</v>
      </c>
      <c r="E119" s="127">
        <v>0</v>
      </c>
      <c r="F119" s="127">
        <v>0</v>
      </c>
      <c r="G119" s="127">
        <v>0</v>
      </c>
      <c r="H119" s="129" t="s">
        <v>479</v>
      </c>
    </row>
    <row r="120" spans="1:8">
      <c r="A120" s="128" t="s">
        <v>348</v>
      </c>
      <c r="B120" s="127">
        <v>0</v>
      </c>
      <c r="C120" s="127">
        <v>0</v>
      </c>
      <c r="D120" s="127">
        <v>0</v>
      </c>
      <c r="E120" s="127">
        <v>0</v>
      </c>
      <c r="F120" s="127">
        <v>0</v>
      </c>
      <c r="G120" s="127">
        <v>0</v>
      </c>
      <c r="H120" s="130"/>
    </row>
    <row r="121" spans="1:8">
      <c r="A121" s="128" t="s">
        <v>349</v>
      </c>
      <c r="B121" s="127">
        <v>0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30"/>
    </row>
    <row r="122" spans="1:8">
      <c r="A122" s="128" t="s">
        <v>350</v>
      </c>
      <c r="B122" s="127">
        <v>0</v>
      </c>
      <c r="C122" s="127">
        <v>0</v>
      </c>
      <c r="D122" s="127">
        <v>0</v>
      </c>
      <c r="E122" s="127">
        <v>0</v>
      </c>
      <c r="F122" s="127">
        <v>0</v>
      </c>
      <c r="G122" s="127">
        <v>0</v>
      </c>
      <c r="H122" s="129" t="s">
        <v>480</v>
      </c>
    </row>
    <row r="123" spans="1:8">
      <c r="A123" s="126" t="s">
        <v>351</v>
      </c>
      <c r="B123" s="127">
        <v>0</v>
      </c>
      <c r="C123" s="127">
        <v>0</v>
      </c>
      <c r="D123" s="127">
        <v>0</v>
      </c>
      <c r="E123" s="127">
        <v>0</v>
      </c>
      <c r="F123" s="127">
        <v>0</v>
      </c>
      <c r="G123" s="127">
        <v>0</v>
      </c>
      <c r="H123" s="67"/>
    </row>
    <row r="124" spans="1:8">
      <c r="A124" s="128" t="s">
        <v>352</v>
      </c>
      <c r="B124" s="127">
        <v>0</v>
      </c>
      <c r="C124" s="127">
        <v>0</v>
      </c>
      <c r="D124" s="127">
        <v>0</v>
      </c>
      <c r="E124" s="127">
        <v>0</v>
      </c>
      <c r="F124" s="127">
        <v>0</v>
      </c>
      <c r="G124" s="127">
        <v>0</v>
      </c>
      <c r="H124" s="129" t="s">
        <v>481</v>
      </c>
    </row>
    <row r="125" spans="1:8">
      <c r="A125" s="128" t="s">
        <v>353</v>
      </c>
      <c r="B125" s="127">
        <v>0</v>
      </c>
      <c r="C125" s="127">
        <v>0</v>
      </c>
      <c r="D125" s="127">
        <v>0</v>
      </c>
      <c r="E125" s="127">
        <v>0</v>
      </c>
      <c r="F125" s="127">
        <v>0</v>
      </c>
      <c r="G125" s="127">
        <v>0</v>
      </c>
      <c r="H125" s="129" t="s">
        <v>482</v>
      </c>
    </row>
    <row r="126" spans="1:8">
      <c r="A126" s="128" t="s">
        <v>354</v>
      </c>
      <c r="B126" s="127">
        <v>0</v>
      </c>
      <c r="C126" s="127">
        <v>0</v>
      </c>
      <c r="D126" s="127">
        <v>0</v>
      </c>
      <c r="E126" s="127">
        <v>0</v>
      </c>
      <c r="F126" s="127">
        <v>0</v>
      </c>
      <c r="G126" s="127">
        <v>0</v>
      </c>
      <c r="H126" s="129" t="s">
        <v>483</v>
      </c>
    </row>
    <row r="127" spans="1:8">
      <c r="A127" s="128" t="s">
        <v>355</v>
      </c>
      <c r="B127" s="127">
        <v>0</v>
      </c>
      <c r="C127" s="127">
        <v>0</v>
      </c>
      <c r="D127" s="127">
        <v>0</v>
      </c>
      <c r="E127" s="127">
        <v>0</v>
      </c>
      <c r="F127" s="127">
        <v>0</v>
      </c>
      <c r="G127" s="127">
        <v>0</v>
      </c>
      <c r="H127" s="129" t="s">
        <v>484</v>
      </c>
    </row>
    <row r="128" spans="1:8">
      <c r="A128" s="128" t="s">
        <v>356</v>
      </c>
      <c r="B128" s="127">
        <v>0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9" t="s">
        <v>485</v>
      </c>
    </row>
    <row r="129" spans="1:8">
      <c r="A129" s="128" t="s">
        <v>357</v>
      </c>
      <c r="B129" s="127">
        <v>0</v>
      </c>
      <c r="C129" s="127">
        <v>0</v>
      </c>
      <c r="D129" s="127">
        <v>0</v>
      </c>
      <c r="E129" s="127">
        <v>0</v>
      </c>
      <c r="F129" s="127">
        <v>0</v>
      </c>
      <c r="G129" s="127">
        <v>0</v>
      </c>
      <c r="H129" s="129" t="s">
        <v>486</v>
      </c>
    </row>
    <row r="130" spans="1:8">
      <c r="A130" s="128" t="s">
        <v>358</v>
      </c>
      <c r="B130" s="127">
        <v>0</v>
      </c>
      <c r="C130" s="127">
        <v>0</v>
      </c>
      <c r="D130" s="127">
        <v>0</v>
      </c>
      <c r="E130" s="127">
        <v>0</v>
      </c>
      <c r="F130" s="127">
        <v>0</v>
      </c>
      <c r="G130" s="127">
        <v>0</v>
      </c>
      <c r="H130" s="129" t="s">
        <v>487</v>
      </c>
    </row>
    <row r="131" spans="1:8">
      <c r="A131" s="128" t="s">
        <v>359</v>
      </c>
      <c r="B131" s="127">
        <v>0</v>
      </c>
      <c r="C131" s="127">
        <v>0</v>
      </c>
      <c r="D131" s="127">
        <v>0</v>
      </c>
      <c r="E131" s="127">
        <v>0</v>
      </c>
      <c r="F131" s="127">
        <v>0</v>
      </c>
      <c r="G131" s="127">
        <v>0</v>
      </c>
      <c r="H131" s="129" t="s">
        <v>488</v>
      </c>
    </row>
    <row r="132" spans="1:8">
      <c r="A132" s="128" t="s">
        <v>360</v>
      </c>
      <c r="B132" s="127">
        <v>0</v>
      </c>
      <c r="C132" s="127">
        <v>0</v>
      </c>
      <c r="D132" s="127">
        <v>0</v>
      </c>
      <c r="E132" s="127">
        <v>0</v>
      </c>
      <c r="F132" s="127">
        <v>0</v>
      </c>
      <c r="G132" s="127">
        <v>0</v>
      </c>
      <c r="H132" s="129" t="s">
        <v>489</v>
      </c>
    </row>
    <row r="133" spans="1:8">
      <c r="A133" s="126" t="s">
        <v>361</v>
      </c>
      <c r="B133" s="127">
        <v>0</v>
      </c>
      <c r="C133" s="127">
        <v>0</v>
      </c>
      <c r="D133" s="127">
        <v>0</v>
      </c>
      <c r="E133" s="127">
        <v>0</v>
      </c>
      <c r="F133" s="127">
        <v>0</v>
      </c>
      <c r="G133" s="127">
        <v>0</v>
      </c>
      <c r="H133" s="67"/>
    </row>
    <row r="134" spans="1:8">
      <c r="A134" s="128" t="s">
        <v>362</v>
      </c>
      <c r="B134" s="127">
        <v>0</v>
      </c>
      <c r="C134" s="127">
        <v>0</v>
      </c>
      <c r="D134" s="127">
        <v>0</v>
      </c>
      <c r="E134" s="127">
        <v>0</v>
      </c>
      <c r="F134" s="127">
        <v>0</v>
      </c>
      <c r="G134" s="127">
        <v>0</v>
      </c>
      <c r="H134" s="129" t="s">
        <v>490</v>
      </c>
    </row>
    <row r="135" spans="1:8">
      <c r="A135" s="128" t="s">
        <v>363</v>
      </c>
      <c r="B135" s="127">
        <v>0</v>
      </c>
      <c r="C135" s="127">
        <v>0</v>
      </c>
      <c r="D135" s="127">
        <v>0</v>
      </c>
      <c r="E135" s="127">
        <v>0</v>
      </c>
      <c r="F135" s="127">
        <v>0</v>
      </c>
      <c r="G135" s="127">
        <v>0</v>
      </c>
      <c r="H135" s="129" t="s">
        <v>491</v>
      </c>
    </row>
    <row r="136" spans="1:8">
      <c r="A136" s="128" t="s">
        <v>364</v>
      </c>
      <c r="B136" s="127">
        <v>0</v>
      </c>
      <c r="C136" s="127">
        <v>0</v>
      </c>
      <c r="D136" s="127">
        <v>0</v>
      </c>
      <c r="E136" s="127">
        <v>0</v>
      </c>
      <c r="F136" s="127">
        <v>0</v>
      </c>
      <c r="G136" s="127">
        <v>0</v>
      </c>
      <c r="H136" s="129" t="s">
        <v>492</v>
      </c>
    </row>
    <row r="137" spans="1:8">
      <c r="A137" s="126" t="s">
        <v>365</v>
      </c>
      <c r="B137" s="238">
        <v>0</v>
      </c>
      <c r="C137" s="238">
        <v>1810169</v>
      </c>
      <c r="D137" s="238">
        <v>1810169</v>
      </c>
      <c r="E137" s="238">
        <v>0</v>
      </c>
      <c r="F137" s="238">
        <v>0</v>
      </c>
      <c r="G137" s="238">
        <v>1810169</v>
      </c>
      <c r="H137" s="67"/>
    </row>
    <row r="138" spans="1:8">
      <c r="A138" s="128" t="s">
        <v>366</v>
      </c>
      <c r="B138" s="238">
        <v>0</v>
      </c>
      <c r="C138" s="238">
        <v>0</v>
      </c>
      <c r="D138" s="238">
        <v>0</v>
      </c>
      <c r="E138" s="238">
        <v>0</v>
      </c>
      <c r="F138" s="238">
        <v>0</v>
      </c>
      <c r="G138" s="238">
        <v>0</v>
      </c>
      <c r="H138" s="129" t="s">
        <v>493</v>
      </c>
    </row>
    <row r="139" spans="1:8">
      <c r="A139" s="128" t="s">
        <v>367</v>
      </c>
      <c r="B139" s="238">
        <v>0</v>
      </c>
      <c r="C139" s="238">
        <v>0</v>
      </c>
      <c r="D139" s="238">
        <v>0</v>
      </c>
      <c r="E139" s="238">
        <v>0</v>
      </c>
      <c r="F139" s="238">
        <v>0</v>
      </c>
      <c r="G139" s="238">
        <v>0</v>
      </c>
      <c r="H139" s="129" t="s">
        <v>494</v>
      </c>
    </row>
    <row r="140" spans="1:8">
      <c r="A140" s="128" t="s">
        <v>368</v>
      </c>
      <c r="B140" s="238">
        <v>0</v>
      </c>
      <c r="C140" s="238">
        <v>0</v>
      </c>
      <c r="D140" s="238">
        <v>0</v>
      </c>
      <c r="E140" s="238">
        <v>0</v>
      </c>
      <c r="F140" s="238">
        <v>0</v>
      </c>
      <c r="G140" s="238">
        <v>0</v>
      </c>
      <c r="H140" s="129" t="s">
        <v>495</v>
      </c>
    </row>
    <row r="141" spans="1:8">
      <c r="A141" s="128" t="s">
        <v>369</v>
      </c>
      <c r="B141" s="238">
        <v>0</v>
      </c>
      <c r="C141" s="238">
        <v>0</v>
      </c>
      <c r="D141" s="238">
        <v>0</v>
      </c>
      <c r="E141" s="238">
        <v>0</v>
      </c>
      <c r="F141" s="238">
        <v>0</v>
      </c>
      <c r="G141" s="238">
        <v>0</v>
      </c>
      <c r="H141" s="129" t="s">
        <v>496</v>
      </c>
    </row>
    <row r="142" spans="1:8">
      <c r="A142" s="128" t="s">
        <v>370</v>
      </c>
      <c r="B142" s="238">
        <v>0</v>
      </c>
      <c r="C142" s="238">
        <v>0</v>
      </c>
      <c r="D142" s="238">
        <v>0</v>
      </c>
      <c r="E142" s="238">
        <v>0</v>
      </c>
      <c r="F142" s="238">
        <v>0</v>
      </c>
      <c r="G142" s="238">
        <v>0</v>
      </c>
      <c r="H142" s="129" t="s">
        <v>497</v>
      </c>
    </row>
    <row r="143" spans="1:8">
      <c r="A143" s="128" t="s">
        <v>371</v>
      </c>
      <c r="B143" s="238">
        <v>0</v>
      </c>
      <c r="C143" s="238">
        <v>0</v>
      </c>
      <c r="D143" s="238">
        <v>0</v>
      </c>
      <c r="E143" s="238">
        <v>0</v>
      </c>
      <c r="F143" s="238">
        <v>0</v>
      </c>
      <c r="G143" s="238">
        <v>0</v>
      </c>
      <c r="H143" s="129"/>
    </row>
    <row r="144" spans="1:8">
      <c r="A144" s="128" t="s">
        <v>372</v>
      </c>
      <c r="B144" s="238">
        <v>0</v>
      </c>
      <c r="C144" s="238">
        <v>0</v>
      </c>
      <c r="D144" s="238">
        <v>0</v>
      </c>
      <c r="E144" s="238">
        <v>0</v>
      </c>
      <c r="F144" s="238">
        <v>0</v>
      </c>
      <c r="G144" s="238">
        <v>0</v>
      </c>
      <c r="H144" s="129" t="s">
        <v>498</v>
      </c>
    </row>
    <row r="145" spans="1:8">
      <c r="A145" s="128" t="s">
        <v>373</v>
      </c>
      <c r="B145" s="239">
        <v>0</v>
      </c>
      <c r="C145" s="239">
        <v>1810169</v>
      </c>
      <c r="D145" s="238">
        <v>1810169</v>
      </c>
      <c r="E145" s="239">
        <v>0</v>
      </c>
      <c r="F145" s="239">
        <v>0</v>
      </c>
      <c r="G145" s="238">
        <v>1810169</v>
      </c>
      <c r="H145" s="129" t="s">
        <v>499</v>
      </c>
    </row>
    <row r="146" spans="1:8">
      <c r="A146" s="126" t="s">
        <v>374</v>
      </c>
      <c r="B146" s="127">
        <v>0</v>
      </c>
      <c r="C146" s="127">
        <v>0</v>
      </c>
      <c r="D146" s="127">
        <v>0</v>
      </c>
      <c r="E146" s="127">
        <v>0</v>
      </c>
      <c r="F146" s="127">
        <v>0</v>
      </c>
      <c r="G146" s="127">
        <v>0</v>
      </c>
      <c r="H146" s="67"/>
    </row>
    <row r="147" spans="1:8">
      <c r="A147" s="128" t="s">
        <v>375</v>
      </c>
      <c r="B147" s="127">
        <v>0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9" t="s">
        <v>500</v>
      </c>
    </row>
    <row r="148" spans="1:8">
      <c r="A148" s="128" t="s">
        <v>376</v>
      </c>
      <c r="B148" s="127">
        <v>0</v>
      </c>
      <c r="C148" s="127">
        <v>0</v>
      </c>
      <c r="D148" s="127">
        <v>0</v>
      </c>
      <c r="E148" s="127">
        <v>0</v>
      </c>
      <c r="F148" s="127">
        <v>0</v>
      </c>
      <c r="G148" s="127">
        <v>0</v>
      </c>
      <c r="H148" s="129" t="s">
        <v>501</v>
      </c>
    </row>
    <row r="149" spans="1:8">
      <c r="A149" s="128" t="s">
        <v>377</v>
      </c>
      <c r="B149" s="127">
        <v>0</v>
      </c>
      <c r="C149" s="127">
        <v>0</v>
      </c>
      <c r="D149" s="127">
        <v>0</v>
      </c>
      <c r="E149" s="127">
        <v>0</v>
      </c>
      <c r="F149" s="127">
        <v>0</v>
      </c>
      <c r="G149" s="127">
        <v>0</v>
      </c>
      <c r="H149" s="129" t="s">
        <v>502</v>
      </c>
    </row>
    <row r="150" spans="1:8">
      <c r="A150" s="126" t="s">
        <v>378</v>
      </c>
      <c r="B150" s="127">
        <v>0</v>
      </c>
      <c r="C150" s="127">
        <v>0</v>
      </c>
      <c r="D150" s="127">
        <v>0</v>
      </c>
      <c r="E150" s="127">
        <v>0</v>
      </c>
      <c r="F150" s="127">
        <v>0</v>
      </c>
      <c r="G150" s="127">
        <v>0</v>
      </c>
      <c r="H150" s="67"/>
    </row>
    <row r="151" spans="1:8">
      <c r="A151" s="128" t="s">
        <v>379</v>
      </c>
      <c r="B151" s="127">
        <v>0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9" t="s">
        <v>503</v>
      </c>
    </row>
    <row r="152" spans="1:8">
      <c r="A152" s="128" t="s">
        <v>380</v>
      </c>
      <c r="B152" s="127">
        <v>0</v>
      </c>
      <c r="C152" s="127">
        <v>0</v>
      </c>
      <c r="D152" s="127">
        <v>0</v>
      </c>
      <c r="E152" s="127">
        <v>0</v>
      </c>
      <c r="F152" s="127">
        <v>0</v>
      </c>
      <c r="G152" s="127">
        <v>0</v>
      </c>
      <c r="H152" s="129" t="s">
        <v>504</v>
      </c>
    </row>
    <row r="153" spans="1:8">
      <c r="A153" s="128" t="s">
        <v>381</v>
      </c>
      <c r="B153" s="127">
        <v>0</v>
      </c>
      <c r="C153" s="127">
        <v>0</v>
      </c>
      <c r="D153" s="127">
        <v>0</v>
      </c>
      <c r="E153" s="127">
        <v>0</v>
      </c>
      <c r="F153" s="127">
        <v>0</v>
      </c>
      <c r="G153" s="127">
        <v>0</v>
      </c>
      <c r="H153" s="129" t="s">
        <v>505</v>
      </c>
    </row>
    <row r="154" spans="1:8">
      <c r="A154" s="134" t="s">
        <v>382</v>
      </c>
      <c r="B154" s="127">
        <v>0</v>
      </c>
      <c r="C154" s="127">
        <v>0</v>
      </c>
      <c r="D154" s="127">
        <v>0</v>
      </c>
      <c r="E154" s="127">
        <v>0</v>
      </c>
      <c r="F154" s="127">
        <v>0</v>
      </c>
      <c r="G154" s="127">
        <v>0</v>
      </c>
      <c r="H154" s="129" t="s">
        <v>506</v>
      </c>
    </row>
    <row r="155" spans="1:8">
      <c r="A155" s="128" t="s">
        <v>383</v>
      </c>
      <c r="B155" s="127">
        <v>0</v>
      </c>
      <c r="C155" s="127">
        <v>0</v>
      </c>
      <c r="D155" s="127">
        <v>0</v>
      </c>
      <c r="E155" s="127">
        <v>0</v>
      </c>
      <c r="F155" s="127">
        <v>0</v>
      </c>
      <c r="G155" s="127">
        <v>0</v>
      </c>
      <c r="H155" s="129" t="s">
        <v>507</v>
      </c>
    </row>
    <row r="156" spans="1:8">
      <c r="A156" s="128" t="s">
        <v>384</v>
      </c>
      <c r="B156" s="127">
        <v>0</v>
      </c>
      <c r="C156" s="127">
        <v>0</v>
      </c>
      <c r="D156" s="127">
        <v>0</v>
      </c>
      <c r="E156" s="127">
        <v>0</v>
      </c>
      <c r="F156" s="127">
        <v>0</v>
      </c>
      <c r="G156" s="127">
        <v>0</v>
      </c>
      <c r="H156" s="129" t="s">
        <v>508</v>
      </c>
    </row>
    <row r="157" spans="1:8">
      <c r="A157" s="128" t="s">
        <v>385</v>
      </c>
      <c r="B157" s="127">
        <v>0</v>
      </c>
      <c r="C157" s="127">
        <v>0</v>
      </c>
      <c r="D157" s="127">
        <v>0</v>
      </c>
      <c r="E157" s="127">
        <v>0</v>
      </c>
      <c r="F157" s="127">
        <v>0</v>
      </c>
      <c r="G157" s="127">
        <v>0</v>
      </c>
      <c r="H157" s="129" t="s">
        <v>509</v>
      </c>
    </row>
    <row r="158" spans="1:8">
      <c r="A158" s="135"/>
      <c r="B158" s="132"/>
      <c r="C158" s="132"/>
      <c r="D158" s="132"/>
      <c r="E158" s="132"/>
      <c r="F158" s="132"/>
      <c r="G158" s="132"/>
      <c r="H158" s="67"/>
    </row>
    <row r="159" spans="1:8">
      <c r="A159" s="136" t="s">
        <v>387</v>
      </c>
      <c r="B159" s="240">
        <v>32738898.939999998</v>
      </c>
      <c r="C159" s="240">
        <v>13606771.15</v>
      </c>
      <c r="D159" s="240">
        <v>46345670.089999996</v>
      </c>
      <c r="E159" s="240">
        <v>28932331.939999998</v>
      </c>
      <c r="F159" s="240">
        <v>28932331.939999998</v>
      </c>
      <c r="G159" s="240">
        <v>17413338.149999999</v>
      </c>
      <c r="H159" s="67"/>
    </row>
    <row r="160" spans="1:8">
      <c r="A160" s="137"/>
      <c r="B160" s="138"/>
      <c r="C160" s="138"/>
      <c r="D160" s="138"/>
      <c r="E160" s="138"/>
      <c r="F160" s="138"/>
      <c r="G160" s="138"/>
      <c r="H160" s="67"/>
    </row>
    <row r="161" spans="1:8">
      <c r="A161" s="139"/>
      <c r="B161" s="67"/>
      <c r="C161" s="67"/>
      <c r="D161" s="67"/>
      <c r="E161" s="67"/>
      <c r="F161" s="67"/>
      <c r="G161" s="67"/>
      <c r="H161" s="67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  <pageSetup scale="4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sqref="A1:G30"/>
    </sheetView>
  </sheetViews>
  <sheetFormatPr baseColWidth="10" defaultRowHeight="15"/>
  <cols>
    <col min="1" max="1" width="67.28515625" bestFit="1" customWidth="1"/>
    <col min="2" max="2" width="13.140625" bestFit="1" customWidth="1"/>
    <col min="3" max="3" width="14.85546875" customWidth="1"/>
    <col min="4" max="6" width="13.140625" bestFit="1" customWidth="1"/>
    <col min="7" max="7" width="14.85546875" bestFit="1" customWidth="1"/>
  </cols>
  <sheetData>
    <row r="1" spans="1:7" ht="21">
      <c r="A1" s="176" t="s">
        <v>510</v>
      </c>
      <c r="B1" s="176"/>
      <c r="C1" s="176"/>
      <c r="D1" s="176"/>
      <c r="E1" s="176"/>
      <c r="F1" s="176"/>
      <c r="G1" s="176"/>
    </row>
    <row r="2" spans="1:7">
      <c r="A2" s="158" t="s">
        <v>122</v>
      </c>
      <c r="B2" s="159"/>
      <c r="C2" s="159"/>
      <c r="D2" s="159"/>
      <c r="E2" s="159"/>
      <c r="F2" s="159"/>
      <c r="G2" s="160"/>
    </row>
    <row r="3" spans="1:7">
      <c r="A3" s="161" t="s">
        <v>304</v>
      </c>
      <c r="B3" s="162"/>
      <c r="C3" s="162"/>
      <c r="D3" s="162"/>
      <c r="E3" s="162"/>
      <c r="F3" s="162"/>
      <c r="G3" s="163"/>
    </row>
    <row r="4" spans="1:7">
      <c r="A4" s="161" t="s">
        <v>511</v>
      </c>
      <c r="B4" s="162"/>
      <c r="C4" s="162"/>
      <c r="D4" s="162"/>
      <c r="E4" s="162"/>
      <c r="F4" s="162"/>
      <c r="G4" s="163"/>
    </row>
    <row r="5" spans="1:7">
      <c r="A5" s="164" t="s">
        <v>642</v>
      </c>
      <c r="B5" s="165"/>
      <c r="C5" s="165"/>
      <c r="D5" s="165"/>
      <c r="E5" s="165"/>
      <c r="F5" s="165"/>
      <c r="G5" s="166"/>
    </row>
    <row r="6" spans="1:7">
      <c r="A6" s="167" t="s">
        <v>2</v>
      </c>
      <c r="B6" s="168"/>
      <c r="C6" s="168"/>
      <c r="D6" s="168"/>
      <c r="E6" s="168"/>
      <c r="F6" s="168"/>
      <c r="G6" s="169"/>
    </row>
    <row r="7" spans="1:7">
      <c r="A7" s="172" t="s">
        <v>4</v>
      </c>
      <c r="B7" s="182" t="s">
        <v>306</v>
      </c>
      <c r="C7" s="182"/>
      <c r="D7" s="182"/>
      <c r="E7" s="182"/>
      <c r="F7" s="182"/>
      <c r="G7" s="183" t="s">
        <v>307</v>
      </c>
    </row>
    <row r="8" spans="1:7" ht="30">
      <c r="A8" s="173"/>
      <c r="B8" s="140" t="s">
        <v>308</v>
      </c>
      <c r="C8" s="141" t="s">
        <v>237</v>
      </c>
      <c r="D8" s="140" t="s">
        <v>238</v>
      </c>
      <c r="E8" s="140" t="s">
        <v>128</v>
      </c>
      <c r="F8" s="140" t="s">
        <v>145</v>
      </c>
      <c r="G8" s="184"/>
    </row>
    <row r="9" spans="1:7">
      <c r="A9" s="108" t="s">
        <v>512</v>
      </c>
      <c r="B9" s="241">
        <v>31738898.940000001</v>
      </c>
      <c r="C9" s="241">
        <v>11219269.909999998</v>
      </c>
      <c r="D9" s="241">
        <v>42958168.850000001</v>
      </c>
      <c r="E9" s="241">
        <v>28573619.290000003</v>
      </c>
      <c r="F9" s="241">
        <v>28573619.289999999</v>
      </c>
      <c r="G9" s="241">
        <v>14384549.560000001</v>
      </c>
    </row>
    <row r="10" spans="1:7">
      <c r="A10" s="142" t="s">
        <v>521</v>
      </c>
      <c r="B10" s="243">
        <v>1170917.22</v>
      </c>
      <c r="C10" s="243">
        <v>208000</v>
      </c>
      <c r="D10" s="242">
        <v>1378917.22</v>
      </c>
      <c r="E10" s="243">
        <v>832869.12</v>
      </c>
      <c r="F10" s="243">
        <v>832869.19</v>
      </c>
      <c r="G10" s="242">
        <v>546048.1</v>
      </c>
    </row>
    <row r="11" spans="1:7">
      <c r="A11" s="142" t="s">
        <v>522</v>
      </c>
      <c r="B11" s="243">
        <v>3141075.82</v>
      </c>
      <c r="C11" s="243">
        <v>1979051.89</v>
      </c>
      <c r="D11" s="242">
        <v>5120127.71</v>
      </c>
      <c r="E11" s="243">
        <v>3405164.46</v>
      </c>
      <c r="F11" s="243">
        <v>3405164.43</v>
      </c>
      <c r="G11" s="242">
        <v>1714963.25</v>
      </c>
    </row>
    <row r="12" spans="1:7">
      <c r="A12" s="142" t="s">
        <v>523</v>
      </c>
      <c r="B12" s="243">
        <v>2810024.54</v>
      </c>
      <c r="C12" s="243">
        <v>190378</v>
      </c>
      <c r="D12" s="242">
        <v>3000402.54</v>
      </c>
      <c r="E12" s="243">
        <v>1952818.42</v>
      </c>
      <c r="F12" s="243">
        <v>1952818.45</v>
      </c>
      <c r="G12" s="242">
        <v>1047584.1200000001</v>
      </c>
    </row>
    <row r="13" spans="1:7">
      <c r="A13" s="142" t="s">
        <v>524</v>
      </c>
      <c r="B13" s="243">
        <v>10481141.810000001</v>
      </c>
      <c r="C13" s="243">
        <v>2038288.32</v>
      </c>
      <c r="D13" s="242">
        <v>12519430.130000001</v>
      </c>
      <c r="E13" s="243">
        <v>6708865.3700000001</v>
      </c>
      <c r="F13" s="243">
        <v>6708865.3799999999</v>
      </c>
      <c r="G13" s="242">
        <v>5810564.7600000007</v>
      </c>
    </row>
    <row r="14" spans="1:7">
      <c r="A14" s="142" t="s">
        <v>525</v>
      </c>
      <c r="B14" s="243">
        <v>10596163.210000001</v>
      </c>
      <c r="C14" s="243">
        <v>6172471.7599999998</v>
      </c>
      <c r="D14" s="242">
        <v>16768634.970000001</v>
      </c>
      <c r="E14" s="243">
        <v>13545780.84</v>
      </c>
      <c r="F14" s="243">
        <v>13545780.83</v>
      </c>
      <c r="G14" s="242">
        <v>3222854.1300000008</v>
      </c>
    </row>
    <row r="15" spans="1:7">
      <c r="A15" s="142" t="s">
        <v>526</v>
      </c>
      <c r="B15" s="243">
        <v>408095.5</v>
      </c>
      <c r="C15" s="243">
        <v>43560</v>
      </c>
      <c r="D15" s="242">
        <v>451655.5</v>
      </c>
      <c r="E15" s="243">
        <v>228803.73</v>
      </c>
      <c r="F15" s="243">
        <v>228803.72</v>
      </c>
      <c r="G15" s="242">
        <v>222851.77</v>
      </c>
    </row>
    <row r="16" spans="1:7">
      <c r="A16" s="142" t="s">
        <v>527</v>
      </c>
      <c r="B16" s="243">
        <v>3131480.84</v>
      </c>
      <c r="C16" s="243">
        <v>587519.93999999994</v>
      </c>
      <c r="D16" s="242">
        <v>3719000.78</v>
      </c>
      <c r="E16" s="243">
        <v>1899317.35</v>
      </c>
      <c r="F16" s="243">
        <v>1899317.29</v>
      </c>
      <c r="G16" s="242">
        <v>1819683.4299999997</v>
      </c>
    </row>
    <row r="17" spans="1:7">
      <c r="A17" s="143" t="s">
        <v>519</v>
      </c>
      <c r="B17" s="242">
        <v>0</v>
      </c>
      <c r="C17" s="242">
        <v>0</v>
      </c>
      <c r="D17" s="242">
        <v>0</v>
      </c>
      <c r="E17" s="242">
        <v>0</v>
      </c>
      <c r="F17" s="242">
        <v>0</v>
      </c>
      <c r="G17" s="242">
        <v>0</v>
      </c>
    </row>
    <row r="18" spans="1:7">
      <c r="A18" s="78" t="s">
        <v>190</v>
      </c>
      <c r="B18" s="144"/>
      <c r="C18" s="144"/>
      <c r="D18" s="144"/>
      <c r="E18" s="144"/>
      <c r="F18" s="144"/>
      <c r="G18" s="144"/>
    </row>
    <row r="19" spans="1:7">
      <c r="A19" s="16" t="s">
        <v>520</v>
      </c>
      <c r="B19" s="246">
        <v>1000000</v>
      </c>
      <c r="C19" s="246">
        <v>2387501.2400000002</v>
      </c>
      <c r="D19" s="246">
        <v>3387501.24</v>
      </c>
      <c r="E19" s="246">
        <v>358712.65</v>
      </c>
      <c r="F19" s="246">
        <v>358712.65</v>
      </c>
      <c r="G19" s="246">
        <v>3028788.5900000003</v>
      </c>
    </row>
    <row r="20" spans="1:7">
      <c r="A20" s="142" t="s">
        <v>525</v>
      </c>
      <c r="B20" s="247">
        <v>1000000</v>
      </c>
      <c r="C20" s="247">
        <v>2387501.2400000002</v>
      </c>
      <c r="D20" s="244">
        <v>3387501.24</v>
      </c>
      <c r="E20" s="247">
        <v>358712.65</v>
      </c>
      <c r="F20" s="247">
        <v>358712.65</v>
      </c>
      <c r="G20" s="244">
        <v>3028788.5900000003</v>
      </c>
    </row>
    <row r="21" spans="1:7">
      <c r="A21" s="143" t="s">
        <v>513</v>
      </c>
      <c r="B21" s="244">
        <v>0</v>
      </c>
      <c r="C21" s="244">
        <v>0</v>
      </c>
      <c r="D21" s="244">
        <v>0</v>
      </c>
      <c r="E21" s="244">
        <v>0</v>
      </c>
      <c r="F21" s="244">
        <v>0</v>
      </c>
      <c r="G21" s="244">
        <v>0</v>
      </c>
    </row>
    <row r="22" spans="1:7">
      <c r="A22" s="143" t="s">
        <v>514</v>
      </c>
      <c r="B22" s="244">
        <v>0</v>
      </c>
      <c r="C22" s="244">
        <v>0</v>
      </c>
      <c r="D22" s="244">
        <v>0</v>
      </c>
      <c r="E22" s="244">
        <v>0</v>
      </c>
      <c r="F22" s="244">
        <v>0</v>
      </c>
      <c r="G22" s="244">
        <v>0</v>
      </c>
    </row>
    <row r="23" spans="1:7">
      <c r="A23" s="143" t="s">
        <v>515</v>
      </c>
      <c r="B23" s="244">
        <v>0</v>
      </c>
      <c r="C23" s="244">
        <v>0</v>
      </c>
      <c r="D23" s="244">
        <v>0</v>
      </c>
      <c r="E23" s="244">
        <v>0</v>
      </c>
      <c r="F23" s="244">
        <v>0</v>
      </c>
      <c r="G23" s="244">
        <v>0</v>
      </c>
    </row>
    <row r="24" spans="1:7">
      <c r="A24" s="143" t="s">
        <v>516</v>
      </c>
      <c r="B24" s="244">
        <v>0</v>
      </c>
      <c r="C24" s="244">
        <v>0</v>
      </c>
      <c r="D24" s="244">
        <v>0</v>
      </c>
      <c r="E24" s="244">
        <v>0</v>
      </c>
      <c r="F24" s="244">
        <v>0</v>
      </c>
      <c r="G24" s="244">
        <v>0</v>
      </c>
    </row>
    <row r="25" spans="1:7">
      <c r="A25" s="143" t="s">
        <v>517</v>
      </c>
      <c r="B25" s="244">
        <v>0</v>
      </c>
      <c r="C25" s="244">
        <v>0</v>
      </c>
      <c r="D25" s="244">
        <v>0</v>
      </c>
      <c r="E25" s="244">
        <v>0</v>
      </c>
      <c r="F25" s="244">
        <v>0</v>
      </c>
      <c r="G25" s="244">
        <v>0</v>
      </c>
    </row>
    <row r="26" spans="1:7">
      <c r="A26" s="143" t="s">
        <v>518</v>
      </c>
      <c r="B26" s="244">
        <v>0</v>
      </c>
      <c r="C26" s="244">
        <v>0</v>
      </c>
      <c r="D26" s="244">
        <v>0</v>
      </c>
      <c r="E26" s="244">
        <v>0</v>
      </c>
      <c r="F26" s="244">
        <v>0</v>
      </c>
      <c r="G26" s="244">
        <v>0</v>
      </c>
    </row>
    <row r="27" spans="1:7">
      <c r="A27" s="143" t="s">
        <v>519</v>
      </c>
      <c r="B27" s="244">
        <v>0</v>
      </c>
      <c r="C27" s="244">
        <v>0</v>
      </c>
      <c r="D27" s="244">
        <v>0</v>
      </c>
      <c r="E27" s="244">
        <v>0</v>
      </c>
      <c r="F27" s="244">
        <v>0</v>
      </c>
      <c r="G27" s="244">
        <v>0</v>
      </c>
    </row>
    <row r="28" spans="1:7">
      <c r="A28" s="78" t="s">
        <v>190</v>
      </c>
      <c r="B28" s="245"/>
      <c r="C28" s="245"/>
      <c r="D28" s="244">
        <v>0</v>
      </c>
      <c r="E28" s="244"/>
      <c r="F28" s="244"/>
      <c r="G28" s="244">
        <v>0</v>
      </c>
    </row>
    <row r="29" spans="1:7">
      <c r="A29" s="16" t="s">
        <v>387</v>
      </c>
      <c r="B29" s="246">
        <v>32738898.940000001</v>
      </c>
      <c r="C29" s="246">
        <v>13606771.149999999</v>
      </c>
      <c r="D29" s="246">
        <v>46345670.090000004</v>
      </c>
      <c r="E29" s="246">
        <v>28932331.940000001</v>
      </c>
      <c r="F29" s="246">
        <v>28932331.939999998</v>
      </c>
      <c r="G29" s="246">
        <v>17413338.150000002</v>
      </c>
    </row>
    <row r="30" spans="1:7">
      <c r="A30" s="54"/>
      <c r="B30" s="145"/>
      <c r="C30" s="145"/>
      <c r="D30" s="145"/>
      <c r="E30" s="145"/>
      <c r="F30" s="145"/>
      <c r="G30" s="145"/>
    </row>
    <row r="31" spans="1:7">
      <c r="A31" s="146"/>
      <c r="B31" s="67"/>
      <c r="C31" s="67"/>
      <c r="D31" s="67"/>
      <c r="E31" s="67"/>
      <c r="F31" s="67"/>
      <c r="G31" s="67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opLeftCell="A46" workbookViewId="0">
      <selection sqref="A1:G78"/>
    </sheetView>
  </sheetViews>
  <sheetFormatPr baseColWidth="10" defaultRowHeight="15"/>
  <cols>
    <col min="1" max="1" width="63.5703125" bestFit="1" customWidth="1"/>
    <col min="2" max="2" width="13.140625" bestFit="1" customWidth="1"/>
    <col min="3" max="3" width="23.140625" customWidth="1"/>
    <col min="4" max="6" width="13.140625" bestFit="1" customWidth="1"/>
    <col min="7" max="7" width="15.28515625" bestFit="1" customWidth="1"/>
  </cols>
  <sheetData>
    <row r="1" spans="1:8" ht="21">
      <c r="A1" s="185" t="s">
        <v>624</v>
      </c>
      <c r="B1" s="186"/>
      <c r="C1" s="186"/>
      <c r="D1" s="186"/>
      <c r="E1" s="186"/>
      <c r="F1" s="186"/>
      <c r="G1" s="186"/>
      <c r="H1" s="67"/>
    </row>
    <row r="2" spans="1:8">
      <c r="A2" s="158" t="s">
        <v>122</v>
      </c>
      <c r="B2" s="159"/>
      <c r="C2" s="159"/>
      <c r="D2" s="159"/>
      <c r="E2" s="159"/>
      <c r="F2" s="159"/>
      <c r="G2" s="160"/>
      <c r="H2" s="67"/>
    </row>
    <row r="3" spans="1:8">
      <c r="A3" s="161" t="s">
        <v>528</v>
      </c>
      <c r="B3" s="162"/>
      <c r="C3" s="162"/>
      <c r="D3" s="162"/>
      <c r="E3" s="162"/>
      <c r="F3" s="162"/>
      <c r="G3" s="163"/>
      <c r="H3" s="67"/>
    </row>
    <row r="4" spans="1:8">
      <c r="A4" s="161" t="s">
        <v>529</v>
      </c>
      <c r="B4" s="162"/>
      <c r="C4" s="162"/>
      <c r="D4" s="162"/>
      <c r="E4" s="162"/>
      <c r="F4" s="162"/>
      <c r="G4" s="163"/>
      <c r="H4" s="67"/>
    </row>
    <row r="5" spans="1:8">
      <c r="A5" s="164" t="s">
        <v>642</v>
      </c>
      <c r="B5" s="165"/>
      <c r="C5" s="165"/>
      <c r="D5" s="165"/>
      <c r="E5" s="165"/>
      <c r="F5" s="165"/>
      <c r="G5" s="166"/>
      <c r="H5" s="67"/>
    </row>
    <row r="6" spans="1:8">
      <c r="A6" s="167" t="s">
        <v>2</v>
      </c>
      <c r="B6" s="168"/>
      <c r="C6" s="168"/>
      <c r="D6" s="168"/>
      <c r="E6" s="168"/>
      <c r="F6" s="168"/>
      <c r="G6" s="169"/>
      <c r="H6" s="67"/>
    </row>
    <row r="7" spans="1:8">
      <c r="A7" s="162" t="s">
        <v>4</v>
      </c>
      <c r="B7" s="167" t="s">
        <v>306</v>
      </c>
      <c r="C7" s="168"/>
      <c r="D7" s="168"/>
      <c r="E7" s="168"/>
      <c r="F7" s="169"/>
      <c r="G7" s="178" t="s">
        <v>530</v>
      </c>
      <c r="H7" s="67"/>
    </row>
    <row r="8" spans="1:8" ht="30">
      <c r="A8" s="162"/>
      <c r="B8" s="107" t="s">
        <v>308</v>
      </c>
      <c r="C8" s="74" t="s">
        <v>531</v>
      </c>
      <c r="D8" s="107" t="s">
        <v>310</v>
      </c>
      <c r="E8" s="107" t="s">
        <v>128</v>
      </c>
      <c r="F8" s="147" t="s">
        <v>145</v>
      </c>
      <c r="G8" s="177"/>
      <c r="H8" s="67"/>
    </row>
    <row r="9" spans="1:8">
      <c r="A9" s="108" t="s">
        <v>532</v>
      </c>
      <c r="B9" s="248">
        <v>31738898.939999998</v>
      </c>
      <c r="C9" s="248">
        <v>11219269.91</v>
      </c>
      <c r="D9" s="248">
        <v>42958168.850000001</v>
      </c>
      <c r="E9" s="248">
        <v>28573619.290000003</v>
      </c>
      <c r="F9" s="248">
        <v>28573619.289999999</v>
      </c>
      <c r="G9" s="248">
        <v>14384549.559999999</v>
      </c>
      <c r="H9" s="67"/>
    </row>
    <row r="10" spans="1:8">
      <c r="A10" s="41" t="s">
        <v>533</v>
      </c>
      <c r="B10" s="249">
        <v>3549171.32</v>
      </c>
      <c r="C10" s="249">
        <v>2022611.89</v>
      </c>
      <c r="D10" s="249">
        <v>5571783.21</v>
      </c>
      <c r="E10" s="249">
        <v>3633968.19</v>
      </c>
      <c r="F10" s="249">
        <v>3633968.1500000004</v>
      </c>
      <c r="G10" s="249">
        <v>1937815.02</v>
      </c>
      <c r="H10" s="67"/>
    </row>
    <row r="11" spans="1:8">
      <c r="A11" s="113" t="s">
        <v>534</v>
      </c>
      <c r="B11" s="249">
        <v>0</v>
      </c>
      <c r="C11" s="249">
        <v>0</v>
      </c>
      <c r="D11" s="249">
        <v>0</v>
      </c>
      <c r="E11" s="249">
        <v>0</v>
      </c>
      <c r="F11" s="249">
        <v>0</v>
      </c>
      <c r="G11" s="249">
        <v>0</v>
      </c>
      <c r="H11" s="149" t="s">
        <v>568</v>
      </c>
    </row>
    <row r="12" spans="1:8">
      <c r="A12" s="113" t="s">
        <v>535</v>
      </c>
      <c r="B12" s="249">
        <v>0</v>
      </c>
      <c r="C12" s="249">
        <v>0</v>
      </c>
      <c r="D12" s="249">
        <v>0</v>
      </c>
      <c r="E12" s="249">
        <v>0</v>
      </c>
      <c r="F12" s="249">
        <v>0</v>
      </c>
      <c r="G12" s="249">
        <v>0</v>
      </c>
      <c r="H12" s="149" t="s">
        <v>569</v>
      </c>
    </row>
    <row r="13" spans="1:8">
      <c r="A13" s="113" t="s">
        <v>536</v>
      </c>
      <c r="B13" s="249">
        <v>0</v>
      </c>
      <c r="C13" s="249">
        <v>0</v>
      </c>
      <c r="D13" s="249">
        <v>0</v>
      </c>
      <c r="E13" s="249">
        <v>0</v>
      </c>
      <c r="F13" s="249">
        <v>0</v>
      </c>
      <c r="G13" s="249">
        <v>0</v>
      </c>
      <c r="H13" s="149" t="s">
        <v>570</v>
      </c>
    </row>
    <row r="14" spans="1:8">
      <c r="A14" s="113" t="s">
        <v>537</v>
      </c>
      <c r="B14" s="249">
        <v>0</v>
      </c>
      <c r="C14" s="249">
        <v>0</v>
      </c>
      <c r="D14" s="249">
        <v>0</v>
      </c>
      <c r="E14" s="249">
        <v>0</v>
      </c>
      <c r="F14" s="249">
        <v>0</v>
      </c>
      <c r="G14" s="249">
        <v>0</v>
      </c>
      <c r="H14" s="149" t="s">
        <v>571</v>
      </c>
    </row>
    <row r="15" spans="1:8">
      <c r="A15" s="113" t="s">
        <v>538</v>
      </c>
      <c r="B15" s="250">
        <v>3141075.82</v>
      </c>
      <c r="C15" s="250">
        <v>1979051.89</v>
      </c>
      <c r="D15" s="249">
        <v>5120127.71</v>
      </c>
      <c r="E15" s="250">
        <v>3405164.46</v>
      </c>
      <c r="F15" s="250">
        <v>3405164.43</v>
      </c>
      <c r="G15" s="249">
        <v>1714963.25</v>
      </c>
      <c r="H15" s="149" t="s">
        <v>572</v>
      </c>
    </row>
    <row r="16" spans="1:8">
      <c r="A16" s="113" t="s">
        <v>539</v>
      </c>
      <c r="B16" s="249">
        <v>0</v>
      </c>
      <c r="C16" s="249">
        <v>0</v>
      </c>
      <c r="D16" s="249">
        <v>0</v>
      </c>
      <c r="E16" s="249">
        <v>0</v>
      </c>
      <c r="F16" s="249">
        <v>0</v>
      </c>
      <c r="G16" s="249">
        <v>0</v>
      </c>
      <c r="H16" s="149" t="s">
        <v>573</v>
      </c>
    </row>
    <row r="17" spans="1:8">
      <c r="A17" s="113" t="s">
        <v>540</v>
      </c>
      <c r="B17" s="249">
        <v>0</v>
      </c>
      <c r="C17" s="249">
        <v>0</v>
      </c>
      <c r="D17" s="249">
        <v>0</v>
      </c>
      <c r="E17" s="249">
        <v>0</v>
      </c>
      <c r="F17" s="249">
        <v>0</v>
      </c>
      <c r="G17" s="249">
        <v>0</v>
      </c>
      <c r="H17" s="149" t="s">
        <v>574</v>
      </c>
    </row>
    <row r="18" spans="1:8">
      <c r="A18" s="113" t="s">
        <v>541</v>
      </c>
      <c r="B18" s="250">
        <v>408095.5</v>
      </c>
      <c r="C18" s="250">
        <v>43560</v>
      </c>
      <c r="D18" s="249">
        <v>451655.5</v>
      </c>
      <c r="E18" s="250">
        <v>228803.73</v>
      </c>
      <c r="F18" s="250">
        <v>228803.72</v>
      </c>
      <c r="G18" s="249">
        <v>222851.77</v>
      </c>
      <c r="H18" s="149" t="s">
        <v>575</v>
      </c>
    </row>
    <row r="19" spans="1:8">
      <c r="A19" s="41" t="s">
        <v>542</v>
      </c>
      <c r="B19" s="251">
        <v>28189727.619999997</v>
      </c>
      <c r="C19" s="251">
        <v>9196658.0199999996</v>
      </c>
      <c r="D19" s="251">
        <v>37386385.640000001</v>
      </c>
      <c r="E19" s="251">
        <v>24939651.100000001</v>
      </c>
      <c r="F19" s="251">
        <v>24939651.140000001</v>
      </c>
      <c r="G19" s="251">
        <v>12446734.539999999</v>
      </c>
      <c r="H19" s="67"/>
    </row>
    <row r="20" spans="1:8">
      <c r="A20" s="113" t="s">
        <v>543</v>
      </c>
      <c r="B20" s="252">
        <v>14898561.27</v>
      </c>
      <c r="C20" s="252">
        <v>6967991.7000000002</v>
      </c>
      <c r="D20" s="251">
        <v>21866552.969999999</v>
      </c>
      <c r="E20" s="252">
        <v>16277967.310000001</v>
      </c>
      <c r="F20" s="252">
        <v>16277967.310000001</v>
      </c>
      <c r="G20" s="251">
        <v>5588585.6599999983</v>
      </c>
      <c r="H20" s="149" t="s">
        <v>576</v>
      </c>
    </row>
    <row r="21" spans="1:8">
      <c r="A21" s="113" t="s">
        <v>544</v>
      </c>
      <c r="B21" s="252">
        <v>13291166.35</v>
      </c>
      <c r="C21" s="252">
        <v>2228666.3199999998</v>
      </c>
      <c r="D21" s="251">
        <v>15519832.67</v>
      </c>
      <c r="E21" s="252">
        <v>8661683.7899999991</v>
      </c>
      <c r="F21" s="252">
        <v>8661683.8300000001</v>
      </c>
      <c r="G21" s="251">
        <v>6858148.8800000008</v>
      </c>
      <c r="H21" s="149" t="s">
        <v>577</v>
      </c>
    </row>
    <row r="22" spans="1:8">
      <c r="A22" s="113" t="s">
        <v>545</v>
      </c>
      <c r="B22" s="251">
        <v>0</v>
      </c>
      <c r="C22" s="251">
        <v>0</v>
      </c>
      <c r="D22" s="251">
        <v>0</v>
      </c>
      <c r="E22" s="251">
        <v>0</v>
      </c>
      <c r="F22" s="251">
        <v>0</v>
      </c>
      <c r="G22" s="251">
        <v>0</v>
      </c>
      <c r="H22" s="149" t="s">
        <v>578</v>
      </c>
    </row>
    <row r="23" spans="1:8">
      <c r="A23" s="113" t="s">
        <v>546</v>
      </c>
      <c r="B23" s="251">
        <v>0</v>
      </c>
      <c r="C23" s="251">
        <v>0</v>
      </c>
      <c r="D23" s="251">
        <v>0</v>
      </c>
      <c r="E23" s="251">
        <v>0</v>
      </c>
      <c r="F23" s="251">
        <v>0</v>
      </c>
      <c r="G23" s="251">
        <v>0</v>
      </c>
      <c r="H23" s="149" t="s">
        <v>579</v>
      </c>
    </row>
    <row r="24" spans="1:8">
      <c r="A24" s="113" t="s">
        <v>547</v>
      </c>
      <c r="B24" s="251">
        <v>0</v>
      </c>
      <c r="C24" s="251">
        <v>0</v>
      </c>
      <c r="D24" s="251">
        <v>0</v>
      </c>
      <c r="E24" s="251">
        <v>0</v>
      </c>
      <c r="F24" s="251">
        <v>0</v>
      </c>
      <c r="G24" s="251">
        <v>0</v>
      </c>
      <c r="H24" s="149" t="s">
        <v>580</v>
      </c>
    </row>
    <row r="25" spans="1:8">
      <c r="A25" s="113" t="s">
        <v>548</v>
      </c>
      <c r="B25" s="251">
        <v>0</v>
      </c>
      <c r="C25" s="251">
        <v>0</v>
      </c>
      <c r="D25" s="251">
        <v>0</v>
      </c>
      <c r="E25" s="251">
        <v>0</v>
      </c>
      <c r="F25" s="251">
        <v>0</v>
      </c>
      <c r="G25" s="251">
        <v>0</v>
      </c>
      <c r="H25" s="149" t="s">
        <v>581</v>
      </c>
    </row>
    <row r="26" spans="1:8">
      <c r="A26" s="113" t="s">
        <v>549</v>
      </c>
      <c r="B26" s="251">
        <v>0</v>
      </c>
      <c r="C26" s="251">
        <v>0</v>
      </c>
      <c r="D26" s="251">
        <v>0</v>
      </c>
      <c r="E26" s="251">
        <v>0</v>
      </c>
      <c r="F26" s="251">
        <v>0</v>
      </c>
      <c r="G26" s="251">
        <v>0</v>
      </c>
      <c r="H26" s="149" t="s">
        <v>582</v>
      </c>
    </row>
    <row r="27" spans="1:8">
      <c r="A27" s="41" t="s">
        <v>550</v>
      </c>
      <c r="B27" s="253">
        <v>0</v>
      </c>
      <c r="C27" s="253">
        <v>0</v>
      </c>
      <c r="D27" s="253">
        <v>0</v>
      </c>
      <c r="E27" s="253">
        <v>0</v>
      </c>
      <c r="F27" s="253">
        <v>0</v>
      </c>
      <c r="G27" s="253">
        <v>0</v>
      </c>
      <c r="H27" s="67"/>
    </row>
    <row r="28" spans="1:8" ht="30">
      <c r="A28" s="117" t="s">
        <v>551</v>
      </c>
      <c r="B28" s="253">
        <v>0</v>
      </c>
      <c r="C28" s="253">
        <v>0</v>
      </c>
      <c r="D28" s="253">
        <v>0</v>
      </c>
      <c r="E28" s="253">
        <v>0</v>
      </c>
      <c r="F28" s="253">
        <v>0</v>
      </c>
      <c r="G28" s="253">
        <v>0</v>
      </c>
      <c r="H28" s="149" t="s">
        <v>583</v>
      </c>
    </row>
    <row r="29" spans="1:8">
      <c r="A29" s="113" t="s">
        <v>552</v>
      </c>
      <c r="B29" s="253">
        <v>0</v>
      </c>
      <c r="C29" s="253">
        <v>0</v>
      </c>
      <c r="D29" s="253">
        <v>0</v>
      </c>
      <c r="E29" s="253">
        <v>0</v>
      </c>
      <c r="F29" s="253">
        <v>0</v>
      </c>
      <c r="G29" s="253">
        <v>0</v>
      </c>
      <c r="H29" s="149" t="s">
        <v>584</v>
      </c>
    </row>
    <row r="30" spans="1:8">
      <c r="A30" s="113" t="s">
        <v>553</v>
      </c>
      <c r="B30" s="253">
        <v>0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149" t="s">
        <v>585</v>
      </c>
    </row>
    <row r="31" spans="1:8">
      <c r="A31" s="113" t="s">
        <v>554</v>
      </c>
      <c r="B31" s="253">
        <v>0</v>
      </c>
      <c r="C31" s="253">
        <v>0</v>
      </c>
      <c r="D31" s="253">
        <v>0</v>
      </c>
      <c r="E31" s="253">
        <v>0</v>
      </c>
      <c r="F31" s="253">
        <v>0</v>
      </c>
      <c r="G31" s="253">
        <v>0</v>
      </c>
      <c r="H31" s="149" t="s">
        <v>586</v>
      </c>
    </row>
    <row r="32" spans="1:8">
      <c r="A32" s="113" t="s">
        <v>555</v>
      </c>
      <c r="B32" s="253">
        <v>0</v>
      </c>
      <c r="C32" s="253">
        <v>0</v>
      </c>
      <c r="D32" s="253">
        <v>0</v>
      </c>
      <c r="E32" s="253">
        <v>0</v>
      </c>
      <c r="F32" s="253">
        <v>0</v>
      </c>
      <c r="G32" s="253">
        <v>0</v>
      </c>
      <c r="H32" s="149" t="s">
        <v>587</v>
      </c>
    </row>
    <row r="33" spans="1:8">
      <c r="A33" s="113" t="s">
        <v>556</v>
      </c>
      <c r="B33" s="253">
        <v>0</v>
      </c>
      <c r="C33" s="253">
        <v>0</v>
      </c>
      <c r="D33" s="253">
        <v>0</v>
      </c>
      <c r="E33" s="253">
        <v>0</v>
      </c>
      <c r="F33" s="253">
        <v>0</v>
      </c>
      <c r="G33" s="253">
        <v>0</v>
      </c>
      <c r="H33" s="149" t="s">
        <v>588</v>
      </c>
    </row>
    <row r="34" spans="1:8">
      <c r="A34" s="113" t="s">
        <v>557</v>
      </c>
      <c r="B34" s="253">
        <v>0</v>
      </c>
      <c r="C34" s="253">
        <v>0</v>
      </c>
      <c r="D34" s="253">
        <v>0</v>
      </c>
      <c r="E34" s="253">
        <v>0</v>
      </c>
      <c r="F34" s="253">
        <v>0</v>
      </c>
      <c r="G34" s="253">
        <v>0</v>
      </c>
      <c r="H34" s="149" t="s">
        <v>589</v>
      </c>
    </row>
    <row r="35" spans="1:8">
      <c r="A35" s="113" t="s">
        <v>558</v>
      </c>
      <c r="B35" s="253">
        <v>0</v>
      </c>
      <c r="C35" s="253">
        <v>0</v>
      </c>
      <c r="D35" s="253">
        <v>0</v>
      </c>
      <c r="E35" s="253">
        <v>0</v>
      </c>
      <c r="F35" s="253">
        <v>0</v>
      </c>
      <c r="G35" s="253">
        <v>0</v>
      </c>
      <c r="H35" s="149" t="s">
        <v>590</v>
      </c>
    </row>
    <row r="36" spans="1:8">
      <c r="A36" s="113" t="s">
        <v>559</v>
      </c>
      <c r="B36" s="253">
        <v>0</v>
      </c>
      <c r="C36" s="253">
        <v>0</v>
      </c>
      <c r="D36" s="253">
        <v>0</v>
      </c>
      <c r="E36" s="253">
        <v>0</v>
      </c>
      <c r="F36" s="253">
        <v>0</v>
      </c>
      <c r="G36" s="253">
        <v>0</v>
      </c>
      <c r="H36" s="149" t="s">
        <v>591</v>
      </c>
    </row>
    <row r="37" spans="1:8" ht="30">
      <c r="A37" s="150" t="s">
        <v>560</v>
      </c>
      <c r="B37" s="253">
        <v>0</v>
      </c>
      <c r="C37" s="253">
        <v>0</v>
      </c>
      <c r="D37" s="253">
        <v>0</v>
      </c>
      <c r="E37" s="253">
        <v>0</v>
      </c>
      <c r="F37" s="253">
        <v>0</v>
      </c>
      <c r="G37" s="253">
        <v>0</v>
      </c>
      <c r="H37" s="67"/>
    </row>
    <row r="38" spans="1:8" ht="30">
      <c r="A38" s="117" t="s">
        <v>561</v>
      </c>
      <c r="B38" s="253">
        <v>0</v>
      </c>
      <c r="C38" s="253">
        <v>0</v>
      </c>
      <c r="D38" s="253">
        <v>0</v>
      </c>
      <c r="E38" s="253">
        <v>0</v>
      </c>
      <c r="F38" s="253">
        <v>0</v>
      </c>
      <c r="G38" s="253">
        <v>0</v>
      </c>
      <c r="H38" s="149" t="s">
        <v>592</v>
      </c>
    </row>
    <row r="39" spans="1:8" ht="30">
      <c r="A39" s="117" t="s">
        <v>562</v>
      </c>
      <c r="B39" s="253">
        <v>0</v>
      </c>
      <c r="C39" s="253">
        <v>0</v>
      </c>
      <c r="D39" s="253">
        <v>0</v>
      </c>
      <c r="E39" s="253">
        <v>0</v>
      </c>
      <c r="F39" s="253">
        <v>0</v>
      </c>
      <c r="G39" s="253">
        <v>0</v>
      </c>
      <c r="H39" s="149" t="s">
        <v>593</v>
      </c>
    </row>
    <row r="40" spans="1:8">
      <c r="A40" s="117" t="s">
        <v>563</v>
      </c>
      <c r="B40" s="253">
        <v>0</v>
      </c>
      <c r="C40" s="253">
        <v>0</v>
      </c>
      <c r="D40" s="253">
        <v>0</v>
      </c>
      <c r="E40" s="253">
        <v>0</v>
      </c>
      <c r="F40" s="253">
        <v>0</v>
      </c>
      <c r="G40" s="253">
        <v>0</v>
      </c>
      <c r="H40" s="149" t="s">
        <v>594</v>
      </c>
    </row>
    <row r="41" spans="1:8">
      <c r="A41" s="117" t="s">
        <v>564</v>
      </c>
      <c r="B41" s="253">
        <v>0</v>
      </c>
      <c r="C41" s="253">
        <v>0</v>
      </c>
      <c r="D41" s="253">
        <v>0</v>
      </c>
      <c r="E41" s="253">
        <v>0</v>
      </c>
      <c r="F41" s="253">
        <v>0</v>
      </c>
      <c r="G41" s="253">
        <v>0</v>
      </c>
      <c r="H41" s="149" t="s">
        <v>595</v>
      </c>
    </row>
    <row r="42" spans="1:8">
      <c r="A42" s="117"/>
      <c r="B42" s="148"/>
      <c r="C42" s="148"/>
      <c r="D42" s="148"/>
      <c r="E42" s="148"/>
      <c r="F42" s="148"/>
      <c r="G42" s="148"/>
      <c r="H42" s="67"/>
    </row>
    <row r="43" spans="1:8">
      <c r="A43" s="16" t="s">
        <v>565</v>
      </c>
      <c r="B43" s="255">
        <v>1000000</v>
      </c>
      <c r="C43" s="255">
        <v>2387501.2400000002</v>
      </c>
      <c r="D43" s="255">
        <v>3387501.24</v>
      </c>
      <c r="E43" s="255">
        <v>358712.65</v>
      </c>
      <c r="F43" s="255">
        <v>358712.65</v>
      </c>
      <c r="G43" s="255">
        <v>3028788.5900000003</v>
      </c>
      <c r="H43" s="67"/>
    </row>
    <row r="44" spans="1:8">
      <c r="A44" s="41" t="s">
        <v>566</v>
      </c>
      <c r="B44" s="254">
        <v>0</v>
      </c>
      <c r="C44" s="254">
        <v>0</v>
      </c>
      <c r="D44" s="254">
        <v>0</v>
      </c>
      <c r="E44" s="254">
        <v>0</v>
      </c>
      <c r="F44" s="254">
        <v>0</v>
      </c>
      <c r="G44" s="254">
        <v>0</v>
      </c>
      <c r="H44" s="67"/>
    </row>
    <row r="45" spans="1:8">
      <c r="A45" s="117" t="s">
        <v>534</v>
      </c>
      <c r="B45" s="254">
        <v>0</v>
      </c>
      <c r="C45" s="254">
        <v>0</v>
      </c>
      <c r="D45" s="254">
        <v>0</v>
      </c>
      <c r="E45" s="254">
        <v>0</v>
      </c>
      <c r="F45" s="254">
        <v>0</v>
      </c>
      <c r="G45" s="254">
        <v>0</v>
      </c>
      <c r="H45" s="149" t="s">
        <v>596</v>
      </c>
    </row>
    <row r="46" spans="1:8">
      <c r="A46" s="117" t="s">
        <v>535</v>
      </c>
      <c r="B46" s="254">
        <v>0</v>
      </c>
      <c r="C46" s="254">
        <v>0</v>
      </c>
      <c r="D46" s="254">
        <v>0</v>
      </c>
      <c r="E46" s="254">
        <v>0</v>
      </c>
      <c r="F46" s="254">
        <v>0</v>
      </c>
      <c r="G46" s="254">
        <v>0</v>
      </c>
      <c r="H46" s="149" t="s">
        <v>597</v>
      </c>
    </row>
    <row r="47" spans="1:8">
      <c r="A47" s="117" t="s">
        <v>536</v>
      </c>
      <c r="B47" s="254">
        <v>0</v>
      </c>
      <c r="C47" s="254">
        <v>0</v>
      </c>
      <c r="D47" s="254">
        <v>0</v>
      </c>
      <c r="E47" s="254">
        <v>0</v>
      </c>
      <c r="F47" s="254">
        <v>0</v>
      </c>
      <c r="G47" s="254">
        <v>0</v>
      </c>
      <c r="H47" s="149" t="s">
        <v>598</v>
      </c>
    </row>
    <row r="48" spans="1:8">
      <c r="A48" s="117" t="s">
        <v>537</v>
      </c>
      <c r="B48" s="254">
        <v>0</v>
      </c>
      <c r="C48" s="254">
        <v>0</v>
      </c>
      <c r="D48" s="254">
        <v>0</v>
      </c>
      <c r="E48" s="254">
        <v>0</v>
      </c>
      <c r="F48" s="254">
        <v>0</v>
      </c>
      <c r="G48" s="254">
        <v>0</v>
      </c>
      <c r="H48" s="149" t="s">
        <v>599</v>
      </c>
    </row>
    <row r="49" spans="1:8">
      <c r="A49" s="117" t="s">
        <v>538</v>
      </c>
      <c r="B49" s="254">
        <v>0</v>
      </c>
      <c r="C49" s="254">
        <v>0</v>
      </c>
      <c r="D49" s="254">
        <v>0</v>
      </c>
      <c r="E49" s="254">
        <v>0</v>
      </c>
      <c r="F49" s="254">
        <v>0</v>
      </c>
      <c r="G49" s="254">
        <v>0</v>
      </c>
      <c r="H49" s="149" t="s">
        <v>600</v>
      </c>
    </row>
    <row r="50" spans="1:8">
      <c r="A50" s="117" t="s">
        <v>539</v>
      </c>
      <c r="B50" s="254">
        <v>0</v>
      </c>
      <c r="C50" s="254">
        <v>0</v>
      </c>
      <c r="D50" s="254">
        <v>0</v>
      </c>
      <c r="E50" s="254">
        <v>0</v>
      </c>
      <c r="F50" s="254">
        <v>0</v>
      </c>
      <c r="G50" s="254">
        <v>0</v>
      </c>
      <c r="H50" s="149" t="s">
        <v>601</v>
      </c>
    </row>
    <row r="51" spans="1:8">
      <c r="A51" s="117" t="s">
        <v>540</v>
      </c>
      <c r="B51" s="254">
        <v>0</v>
      </c>
      <c r="C51" s="254">
        <v>0</v>
      </c>
      <c r="D51" s="254">
        <v>0</v>
      </c>
      <c r="E51" s="254">
        <v>0</v>
      </c>
      <c r="F51" s="254">
        <v>0</v>
      </c>
      <c r="G51" s="254">
        <v>0</v>
      </c>
      <c r="H51" s="149" t="s">
        <v>602</v>
      </c>
    </row>
    <row r="52" spans="1:8">
      <c r="A52" s="117" t="s">
        <v>541</v>
      </c>
      <c r="B52" s="254">
        <v>0</v>
      </c>
      <c r="C52" s="254">
        <v>0</v>
      </c>
      <c r="D52" s="254">
        <v>0</v>
      </c>
      <c r="E52" s="254">
        <v>0</v>
      </c>
      <c r="F52" s="254">
        <v>0</v>
      </c>
      <c r="G52" s="254">
        <v>0</v>
      </c>
      <c r="H52" s="149" t="s">
        <v>603</v>
      </c>
    </row>
    <row r="53" spans="1:8">
      <c r="A53" s="41" t="s">
        <v>542</v>
      </c>
      <c r="B53" s="256">
        <v>1000000</v>
      </c>
      <c r="C53" s="256">
        <v>2387501.2400000002</v>
      </c>
      <c r="D53" s="256">
        <v>3387501.24</v>
      </c>
      <c r="E53" s="256">
        <v>358712.65</v>
      </c>
      <c r="F53" s="256">
        <v>358712.65</v>
      </c>
      <c r="G53" s="256">
        <v>3028788.5900000003</v>
      </c>
      <c r="H53" s="67"/>
    </row>
    <row r="54" spans="1:8">
      <c r="A54" s="117" t="s">
        <v>543</v>
      </c>
      <c r="B54" s="257">
        <v>1000000</v>
      </c>
      <c r="C54" s="257">
        <v>2387501.2400000002</v>
      </c>
      <c r="D54" s="256">
        <v>3387501.24</v>
      </c>
      <c r="E54" s="257">
        <v>358712.65</v>
      </c>
      <c r="F54" s="257">
        <v>358712.65</v>
      </c>
      <c r="G54" s="256">
        <v>3028788.5900000003</v>
      </c>
      <c r="H54" s="149" t="s">
        <v>604</v>
      </c>
    </row>
    <row r="55" spans="1:8">
      <c r="A55" s="117" t="s">
        <v>544</v>
      </c>
      <c r="B55" s="256">
        <v>0</v>
      </c>
      <c r="C55" s="256">
        <v>0</v>
      </c>
      <c r="D55" s="256">
        <v>0</v>
      </c>
      <c r="E55" s="256">
        <v>0</v>
      </c>
      <c r="F55" s="256">
        <v>0</v>
      </c>
      <c r="G55" s="256">
        <v>0</v>
      </c>
      <c r="H55" s="149" t="s">
        <v>605</v>
      </c>
    </row>
    <row r="56" spans="1:8">
      <c r="A56" s="117" t="s">
        <v>545</v>
      </c>
      <c r="B56" s="256">
        <v>0</v>
      </c>
      <c r="C56" s="256">
        <v>0</v>
      </c>
      <c r="D56" s="256">
        <v>0</v>
      </c>
      <c r="E56" s="256">
        <v>0</v>
      </c>
      <c r="F56" s="256">
        <v>0</v>
      </c>
      <c r="G56" s="256">
        <v>0</v>
      </c>
      <c r="H56" s="149" t="s">
        <v>606</v>
      </c>
    </row>
    <row r="57" spans="1:8">
      <c r="A57" s="118" t="s">
        <v>546</v>
      </c>
      <c r="B57" s="256">
        <v>0</v>
      </c>
      <c r="C57" s="256">
        <v>0</v>
      </c>
      <c r="D57" s="256">
        <v>0</v>
      </c>
      <c r="E57" s="256">
        <v>0</v>
      </c>
      <c r="F57" s="256">
        <v>0</v>
      </c>
      <c r="G57" s="256">
        <v>0</v>
      </c>
      <c r="H57" s="149" t="s">
        <v>607</v>
      </c>
    </row>
    <row r="58" spans="1:8">
      <c r="A58" s="117" t="s">
        <v>547</v>
      </c>
      <c r="B58" s="256">
        <v>0</v>
      </c>
      <c r="C58" s="256">
        <v>0</v>
      </c>
      <c r="D58" s="256">
        <v>0</v>
      </c>
      <c r="E58" s="256">
        <v>0</v>
      </c>
      <c r="F58" s="256">
        <v>0</v>
      </c>
      <c r="G58" s="256">
        <v>0</v>
      </c>
      <c r="H58" s="149" t="s">
        <v>608</v>
      </c>
    </row>
    <row r="59" spans="1:8">
      <c r="A59" s="117" t="s">
        <v>548</v>
      </c>
      <c r="B59" s="256">
        <v>0</v>
      </c>
      <c r="C59" s="256">
        <v>0</v>
      </c>
      <c r="D59" s="256">
        <v>0</v>
      </c>
      <c r="E59" s="256">
        <v>0</v>
      </c>
      <c r="F59" s="256">
        <v>0</v>
      </c>
      <c r="G59" s="256">
        <v>0</v>
      </c>
      <c r="H59" s="149" t="s">
        <v>609</v>
      </c>
    </row>
    <row r="60" spans="1:8">
      <c r="A60" s="117" t="s">
        <v>549</v>
      </c>
      <c r="B60" s="256">
        <v>0</v>
      </c>
      <c r="C60" s="256">
        <v>0</v>
      </c>
      <c r="D60" s="256">
        <v>0</v>
      </c>
      <c r="E60" s="256">
        <v>0</v>
      </c>
      <c r="F60" s="256">
        <v>0</v>
      </c>
      <c r="G60" s="256">
        <v>0</v>
      </c>
      <c r="H60" s="149" t="s">
        <v>610</v>
      </c>
    </row>
    <row r="61" spans="1:8">
      <c r="A61" s="41" t="s">
        <v>550</v>
      </c>
      <c r="B61" s="258">
        <v>0</v>
      </c>
      <c r="C61" s="258">
        <v>0</v>
      </c>
      <c r="D61" s="258">
        <v>0</v>
      </c>
      <c r="E61" s="258">
        <v>0</v>
      </c>
      <c r="F61" s="258">
        <v>0</v>
      </c>
      <c r="G61" s="258">
        <v>0</v>
      </c>
      <c r="H61" s="67"/>
    </row>
    <row r="62" spans="1:8" ht="30">
      <c r="A62" s="117" t="s">
        <v>551</v>
      </c>
      <c r="B62" s="258">
        <v>0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149" t="s">
        <v>611</v>
      </c>
    </row>
    <row r="63" spans="1:8">
      <c r="A63" s="117" t="s">
        <v>552</v>
      </c>
      <c r="B63" s="258">
        <v>0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  <c r="H63" s="149" t="s">
        <v>612</v>
      </c>
    </row>
    <row r="64" spans="1:8">
      <c r="A64" s="117" t="s">
        <v>553</v>
      </c>
      <c r="B64" s="258">
        <v>0</v>
      </c>
      <c r="C64" s="258">
        <v>0</v>
      </c>
      <c r="D64" s="258">
        <v>0</v>
      </c>
      <c r="E64" s="258">
        <v>0</v>
      </c>
      <c r="F64" s="258">
        <v>0</v>
      </c>
      <c r="G64" s="258">
        <v>0</v>
      </c>
      <c r="H64" s="149" t="s">
        <v>613</v>
      </c>
    </row>
    <row r="65" spans="1:8">
      <c r="A65" s="117" t="s">
        <v>554</v>
      </c>
      <c r="B65" s="258">
        <v>0</v>
      </c>
      <c r="C65" s="258">
        <v>0</v>
      </c>
      <c r="D65" s="258">
        <v>0</v>
      </c>
      <c r="E65" s="258">
        <v>0</v>
      </c>
      <c r="F65" s="258">
        <v>0</v>
      </c>
      <c r="G65" s="258">
        <v>0</v>
      </c>
      <c r="H65" s="149" t="s">
        <v>614</v>
      </c>
    </row>
    <row r="66" spans="1:8">
      <c r="A66" s="117" t="s">
        <v>555</v>
      </c>
      <c r="B66" s="258">
        <v>0</v>
      </c>
      <c r="C66" s="258">
        <v>0</v>
      </c>
      <c r="D66" s="258">
        <v>0</v>
      </c>
      <c r="E66" s="258">
        <v>0</v>
      </c>
      <c r="F66" s="258">
        <v>0</v>
      </c>
      <c r="G66" s="258">
        <v>0</v>
      </c>
      <c r="H66" s="149" t="s">
        <v>615</v>
      </c>
    </row>
    <row r="67" spans="1:8">
      <c r="A67" s="117" t="s">
        <v>556</v>
      </c>
      <c r="B67" s="258">
        <v>0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149" t="s">
        <v>616</v>
      </c>
    </row>
    <row r="68" spans="1:8">
      <c r="A68" s="117" t="s">
        <v>557</v>
      </c>
      <c r="B68" s="258">
        <v>0</v>
      </c>
      <c r="C68" s="258">
        <v>0</v>
      </c>
      <c r="D68" s="258">
        <v>0</v>
      </c>
      <c r="E68" s="258">
        <v>0</v>
      </c>
      <c r="F68" s="258">
        <v>0</v>
      </c>
      <c r="G68" s="258">
        <v>0</v>
      </c>
      <c r="H68" s="149" t="s">
        <v>617</v>
      </c>
    </row>
    <row r="69" spans="1:8">
      <c r="A69" s="117" t="s">
        <v>558</v>
      </c>
      <c r="B69" s="258">
        <v>0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149" t="s">
        <v>618</v>
      </c>
    </row>
    <row r="70" spans="1:8">
      <c r="A70" s="117" t="s">
        <v>559</v>
      </c>
      <c r="B70" s="258">
        <v>0</v>
      </c>
      <c r="C70" s="258">
        <v>0</v>
      </c>
      <c r="D70" s="258">
        <v>0</v>
      </c>
      <c r="E70" s="258">
        <v>0</v>
      </c>
      <c r="F70" s="258">
        <v>0</v>
      </c>
      <c r="G70" s="258">
        <v>0</v>
      </c>
      <c r="H70" s="149" t="s">
        <v>619</v>
      </c>
    </row>
    <row r="71" spans="1:8" ht="30">
      <c r="A71" s="150" t="s">
        <v>567</v>
      </c>
      <c r="B71" s="260">
        <v>0</v>
      </c>
      <c r="C71" s="260">
        <v>0</v>
      </c>
      <c r="D71" s="260">
        <v>0</v>
      </c>
      <c r="E71" s="260">
        <v>0</v>
      </c>
      <c r="F71" s="260">
        <v>0</v>
      </c>
      <c r="G71" s="260">
        <v>0</v>
      </c>
      <c r="H71" s="67"/>
    </row>
    <row r="72" spans="1:8" ht="30">
      <c r="A72" s="117" t="s">
        <v>561</v>
      </c>
      <c r="B72" s="259">
        <v>0</v>
      </c>
      <c r="C72" s="259">
        <v>0</v>
      </c>
      <c r="D72" s="259">
        <v>0</v>
      </c>
      <c r="E72" s="259">
        <v>0</v>
      </c>
      <c r="F72" s="259">
        <v>0</v>
      </c>
      <c r="G72" s="259">
        <v>0</v>
      </c>
      <c r="H72" s="149" t="s">
        <v>620</v>
      </c>
    </row>
    <row r="73" spans="1:8" ht="30">
      <c r="A73" s="117" t="s">
        <v>562</v>
      </c>
      <c r="B73" s="259">
        <v>0</v>
      </c>
      <c r="C73" s="259">
        <v>0</v>
      </c>
      <c r="D73" s="259">
        <v>0</v>
      </c>
      <c r="E73" s="259">
        <v>0</v>
      </c>
      <c r="F73" s="259">
        <v>0</v>
      </c>
      <c r="G73" s="259">
        <v>0</v>
      </c>
      <c r="H73" s="149" t="s">
        <v>621</v>
      </c>
    </row>
    <row r="74" spans="1:8">
      <c r="A74" s="117" t="s">
        <v>563</v>
      </c>
      <c r="B74" s="259">
        <v>0</v>
      </c>
      <c r="C74" s="259">
        <v>0</v>
      </c>
      <c r="D74" s="259">
        <v>0</v>
      </c>
      <c r="E74" s="259">
        <v>0</v>
      </c>
      <c r="F74" s="259">
        <v>0</v>
      </c>
      <c r="G74" s="259">
        <v>0</v>
      </c>
      <c r="H74" s="149" t="s">
        <v>622</v>
      </c>
    </row>
    <row r="75" spans="1:8">
      <c r="A75" s="117" t="s">
        <v>564</v>
      </c>
      <c r="B75" s="259">
        <v>0</v>
      </c>
      <c r="C75" s="259">
        <v>0</v>
      </c>
      <c r="D75" s="259">
        <v>0</v>
      </c>
      <c r="E75" s="259">
        <v>0</v>
      </c>
      <c r="F75" s="259">
        <v>0</v>
      </c>
      <c r="G75" s="259">
        <v>0</v>
      </c>
      <c r="H75" s="149" t="s">
        <v>623</v>
      </c>
    </row>
    <row r="76" spans="1:8">
      <c r="A76" s="75"/>
      <c r="B76" s="151"/>
      <c r="C76" s="151"/>
      <c r="D76" s="151"/>
      <c r="E76" s="151"/>
      <c r="F76" s="151"/>
      <c r="G76" s="151"/>
      <c r="H76" s="67"/>
    </row>
    <row r="77" spans="1:8">
      <c r="A77" s="16" t="s">
        <v>387</v>
      </c>
      <c r="B77" s="261">
        <v>32738898.939999998</v>
      </c>
      <c r="C77" s="261">
        <v>13606771.15</v>
      </c>
      <c r="D77" s="261">
        <v>46345670.090000004</v>
      </c>
      <c r="E77" s="261">
        <v>28932331.940000001</v>
      </c>
      <c r="F77" s="261">
        <v>28932331.939999998</v>
      </c>
      <c r="G77" s="261">
        <v>17413338.149999999</v>
      </c>
      <c r="H77" s="67"/>
    </row>
    <row r="78" spans="1:8">
      <c r="A78" s="54"/>
      <c r="B78" s="152"/>
      <c r="C78" s="152"/>
      <c r="D78" s="152"/>
      <c r="E78" s="152"/>
      <c r="F78" s="152"/>
      <c r="G78" s="152"/>
      <c r="H78" s="139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7" workbookViewId="0">
      <selection sqref="A1:G34"/>
    </sheetView>
  </sheetViews>
  <sheetFormatPr baseColWidth="10" defaultRowHeight="15"/>
  <cols>
    <col min="1" max="1" width="51.42578125" bestFit="1" customWidth="1"/>
    <col min="2" max="2" width="13.140625" bestFit="1" customWidth="1"/>
    <col min="3" max="3" width="14.85546875" customWidth="1"/>
    <col min="4" max="4" width="13.140625" bestFit="1" customWidth="1"/>
    <col min="5" max="6" width="12.140625" bestFit="1" customWidth="1"/>
    <col min="7" max="7" width="14.85546875" bestFit="1" customWidth="1"/>
  </cols>
  <sheetData>
    <row r="1" spans="1:7" ht="21">
      <c r="A1" s="176" t="s">
        <v>625</v>
      </c>
      <c r="B1" s="175"/>
      <c r="C1" s="175"/>
      <c r="D1" s="175"/>
      <c r="E1" s="175"/>
      <c r="F1" s="175"/>
      <c r="G1" s="175"/>
    </row>
    <row r="2" spans="1:7">
      <c r="A2" s="158" t="s">
        <v>122</v>
      </c>
      <c r="B2" s="159"/>
      <c r="C2" s="159"/>
      <c r="D2" s="159"/>
      <c r="E2" s="159"/>
      <c r="F2" s="159"/>
      <c r="G2" s="160"/>
    </row>
    <row r="3" spans="1:7">
      <c r="A3" s="164" t="s">
        <v>304</v>
      </c>
      <c r="B3" s="165"/>
      <c r="C3" s="165"/>
      <c r="D3" s="165"/>
      <c r="E3" s="165"/>
      <c r="F3" s="165"/>
      <c r="G3" s="166"/>
    </row>
    <row r="4" spans="1:7">
      <c r="A4" s="164" t="s">
        <v>626</v>
      </c>
      <c r="B4" s="165"/>
      <c r="C4" s="165"/>
      <c r="D4" s="165"/>
      <c r="E4" s="165"/>
      <c r="F4" s="165"/>
      <c r="G4" s="166"/>
    </row>
    <row r="5" spans="1:7">
      <c r="A5" s="164" t="s">
        <v>643</v>
      </c>
      <c r="B5" s="165"/>
      <c r="C5" s="165"/>
      <c r="D5" s="165"/>
      <c r="E5" s="165"/>
      <c r="F5" s="165"/>
      <c r="G5" s="166"/>
    </row>
    <row r="6" spans="1:7">
      <c r="A6" s="167" t="s">
        <v>2</v>
      </c>
      <c r="B6" s="168"/>
      <c r="C6" s="168"/>
      <c r="D6" s="168"/>
      <c r="E6" s="168"/>
      <c r="F6" s="168"/>
      <c r="G6" s="169"/>
    </row>
    <row r="7" spans="1:7">
      <c r="A7" s="172" t="s">
        <v>627</v>
      </c>
      <c r="B7" s="177" t="s">
        <v>306</v>
      </c>
      <c r="C7" s="177"/>
      <c r="D7" s="177"/>
      <c r="E7" s="177"/>
      <c r="F7" s="177"/>
      <c r="G7" s="177" t="s">
        <v>307</v>
      </c>
    </row>
    <row r="8" spans="1:7" ht="30">
      <c r="A8" s="173"/>
      <c r="B8" s="74" t="s">
        <v>308</v>
      </c>
      <c r="C8" s="153" t="s">
        <v>531</v>
      </c>
      <c r="D8" s="153" t="s">
        <v>238</v>
      </c>
      <c r="E8" s="153" t="s">
        <v>128</v>
      </c>
      <c r="F8" s="153" t="s">
        <v>145</v>
      </c>
      <c r="G8" s="187"/>
    </row>
    <row r="9" spans="1:7">
      <c r="A9" s="108" t="s">
        <v>628</v>
      </c>
      <c r="B9" s="262">
        <v>14225734.390000001</v>
      </c>
      <c r="C9" s="262">
        <v>35000</v>
      </c>
      <c r="D9" s="262">
        <v>14260734.390000001</v>
      </c>
      <c r="E9" s="262">
        <v>8166353.1100000003</v>
      </c>
      <c r="F9" s="262">
        <v>8166353.1100000003</v>
      </c>
      <c r="G9" s="262">
        <v>6094381.2800000003</v>
      </c>
    </row>
    <row r="10" spans="1:7">
      <c r="A10" s="41" t="s">
        <v>629</v>
      </c>
      <c r="B10" s="264">
        <v>14225734.390000001</v>
      </c>
      <c r="C10" s="264">
        <v>35000</v>
      </c>
      <c r="D10" s="263">
        <v>14260734.390000001</v>
      </c>
      <c r="E10" s="264">
        <v>8166353.1100000003</v>
      </c>
      <c r="F10" s="264">
        <v>8166353.1100000003</v>
      </c>
      <c r="G10" s="263">
        <v>6094381.2800000003</v>
      </c>
    </row>
    <row r="11" spans="1:7">
      <c r="A11" s="41" t="s">
        <v>630</v>
      </c>
      <c r="B11" s="263">
        <v>0</v>
      </c>
      <c r="C11" s="263">
        <v>0</v>
      </c>
      <c r="D11" s="263">
        <v>0</v>
      </c>
      <c r="E11" s="263">
        <v>0</v>
      </c>
      <c r="F11" s="263">
        <v>0</v>
      </c>
      <c r="G11" s="263">
        <v>0</v>
      </c>
    </row>
    <row r="12" spans="1:7">
      <c r="A12" s="41" t="s">
        <v>631</v>
      </c>
      <c r="B12" s="263">
        <v>0</v>
      </c>
      <c r="C12" s="263">
        <v>0</v>
      </c>
      <c r="D12" s="263">
        <v>0</v>
      </c>
      <c r="E12" s="263">
        <v>0</v>
      </c>
      <c r="F12" s="263">
        <v>0</v>
      </c>
      <c r="G12" s="263">
        <v>0</v>
      </c>
    </row>
    <row r="13" spans="1:7">
      <c r="A13" s="113" t="s">
        <v>632</v>
      </c>
      <c r="B13" s="263">
        <v>0</v>
      </c>
      <c r="C13" s="263">
        <v>0</v>
      </c>
      <c r="D13" s="263">
        <v>0</v>
      </c>
      <c r="E13" s="263">
        <v>0</v>
      </c>
      <c r="F13" s="263">
        <v>0</v>
      </c>
      <c r="G13" s="263">
        <v>0</v>
      </c>
    </row>
    <row r="14" spans="1:7">
      <c r="A14" s="113" t="s">
        <v>633</v>
      </c>
      <c r="B14" s="263">
        <v>0</v>
      </c>
      <c r="C14" s="263">
        <v>0</v>
      </c>
      <c r="D14" s="263">
        <v>0</v>
      </c>
      <c r="E14" s="263">
        <v>0</v>
      </c>
      <c r="F14" s="263">
        <v>0</v>
      </c>
      <c r="G14" s="263">
        <v>0</v>
      </c>
    </row>
    <row r="15" spans="1:7">
      <c r="A15" s="41" t="s">
        <v>634</v>
      </c>
      <c r="B15" s="263">
        <v>0</v>
      </c>
      <c r="C15" s="263">
        <v>0</v>
      </c>
      <c r="D15" s="263">
        <v>0</v>
      </c>
      <c r="E15" s="263">
        <v>0</v>
      </c>
      <c r="F15" s="263">
        <v>0</v>
      </c>
      <c r="G15" s="263">
        <v>0</v>
      </c>
    </row>
    <row r="16" spans="1:7" ht="45">
      <c r="A16" s="150" t="s">
        <v>635</v>
      </c>
      <c r="B16" s="263">
        <v>0</v>
      </c>
      <c r="C16" s="263">
        <v>0</v>
      </c>
      <c r="D16" s="263">
        <v>0</v>
      </c>
      <c r="E16" s="263">
        <v>0</v>
      </c>
      <c r="F16" s="263">
        <v>0</v>
      </c>
      <c r="G16" s="263">
        <v>0</v>
      </c>
    </row>
    <row r="17" spans="1:7">
      <c r="A17" s="113" t="s">
        <v>636</v>
      </c>
      <c r="B17" s="263">
        <v>0</v>
      </c>
      <c r="C17" s="263">
        <v>0</v>
      </c>
      <c r="D17" s="263">
        <v>0</v>
      </c>
      <c r="E17" s="263">
        <v>0</v>
      </c>
      <c r="F17" s="263">
        <v>0</v>
      </c>
      <c r="G17" s="263">
        <v>0</v>
      </c>
    </row>
    <row r="18" spans="1:7">
      <c r="A18" s="113" t="s">
        <v>637</v>
      </c>
      <c r="B18" s="263">
        <v>0</v>
      </c>
      <c r="C18" s="263">
        <v>0</v>
      </c>
      <c r="D18" s="263">
        <v>0</v>
      </c>
      <c r="E18" s="263">
        <v>0</v>
      </c>
      <c r="F18" s="263">
        <v>0</v>
      </c>
      <c r="G18" s="263">
        <v>0</v>
      </c>
    </row>
    <row r="19" spans="1:7">
      <c r="A19" s="41" t="s">
        <v>638</v>
      </c>
      <c r="B19" s="263">
        <v>0</v>
      </c>
      <c r="C19" s="263">
        <v>0</v>
      </c>
      <c r="D19" s="263">
        <v>0</v>
      </c>
      <c r="E19" s="263">
        <v>0</v>
      </c>
      <c r="F19" s="263">
        <v>0</v>
      </c>
      <c r="G19" s="263">
        <v>0</v>
      </c>
    </row>
    <row r="20" spans="1:7">
      <c r="A20" s="75"/>
      <c r="B20" s="154"/>
      <c r="C20" s="154"/>
      <c r="D20" s="154"/>
      <c r="E20" s="154"/>
      <c r="F20" s="154"/>
      <c r="G20" s="154"/>
    </row>
    <row r="21" spans="1:7">
      <c r="A21" s="155" t="s">
        <v>639</v>
      </c>
      <c r="B21" s="265">
        <v>0</v>
      </c>
      <c r="C21" s="265">
        <v>0</v>
      </c>
      <c r="D21" s="265">
        <v>0</v>
      </c>
      <c r="E21" s="265">
        <v>0</v>
      </c>
      <c r="F21" s="265">
        <v>0</v>
      </c>
      <c r="G21" s="265">
        <v>0</v>
      </c>
    </row>
    <row r="22" spans="1:7">
      <c r="A22" s="41" t="s">
        <v>629</v>
      </c>
      <c r="B22" s="268">
        <v>0</v>
      </c>
      <c r="C22" s="268">
        <v>0</v>
      </c>
      <c r="D22" s="266">
        <v>0</v>
      </c>
      <c r="E22" s="268">
        <v>0</v>
      </c>
      <c r="F22" s="268">
        <v>0</v>
      </c>
      <c r="G22" s="266">
        <v>0</v>
      </c>
    </row>
    <row r="23" spans="1:7">
      <c r="A23" s="41" t="s">
        <v>630</v>
      </c>
      <c r="B23" s="266">
        <v>0</v>
      </c>
      <c r="C23" s="266">
        <v>0</v>
      </c>
      <c r="D23" s="266">
        <v>0</v>
      </c>
      <c r="E23" s="266">
        <v>0</v>
      </c>
      <c r="F23" s="266">
        <v>0</v>
      </c>
      <c r="G23" s="266">
        <v>0</v>
      </c>
    </row>
    <row r="24" spans="1:7">
      <c r="A24" s="41" t="s">
        <v>631</v>
      </c>
      <c r="B24" s="266">
        <v>0</v>
      </c>
      <c r="C24" s="266">
        <v>0</v>
      </c>
      <c r="D24" s="266">
        <v>0</v>
      </c>
      <c r="E24" s="266">
        <v>0</v>
      </c>
      <c r="F24" s="266">
        <v>0</v>
      </c>
      <c r="G24" s="266">
        <v>0</v>
      </c>
    </row>
    <row r="25" spans="1:7">
      <c r="A25" s="113" t="s">
        <v>632</v>
      </c>
      <c r="B25" s="266">
        <v>0</v>
      </c>
      <c r="C25" s="266">
        <v>0</v>
      </c>
      <c r="D25" s="266">
        <v>0</v>
      </c>
      <c r="E25" s="266">
        <v>0</v>
      </c>
      <c r="F25" s="266">
        <v>0</v>
      </c>
      <c r="G25" s="266">
        <v>0</v>
      </c>
    </row>
    <row r="26" spans="1:7">
      <c r="A26" s="113" t="s">
        <v>633</v>
      </c>
      <c r="B26" s="266">
        <v>0</v>
      </c>
      <c r="C26" s="266">
        <v>0</v>
      </c>
      <c r="D26" s="266">
        <v>0</v>
      </c>
      <c r="E26" s="266">
        <v>0</v>
      </c>
      <c r="F26" s="266">
        <v>0</v>
      </c>
      <c r="G26" s="266">
        <v>0</v>
      </c>
    </row>
    <row r="27" spans="1:7">
      <c r="A27" s="41" t="s">
        <v>634</v>
      </c>
      <c r="B27" s="266">
        <v>0</v>
      </c>
      <c r="C27" s="266">
        <v>0</v>
      </c>
      <c r="D27" s="266">
        <v>0</v>
      </c>
      <c r="E27" s="266">
        <v>0</v>
      </c>
      <c r="F27" s="266">
        <v>0</v>
      </c>
      <c r="G27" s="266">
        <v>0</v>
      </c>
    </row>
    <row r="28" spans="1:7" ht="45">
      <c r="A28" s="150" t="s">
        <v>635</v>
      </c>
      <c r="B28" s="266">
        <v>0</v>
      </c>
      <c r="C28" s="266">
        <v>0</v>
      </c>
      <c r="D28" s="266">
        <v>0</v>
      </c>
      <c r="E28" s="266">
        <v>0</v>
      </c>
      <c r="F28" s="266">
        <v>0</v>
      </c>
      <c r="G28" s="266">
        <v>0</v>
      </c>
    </row>
    <row r="29" spans="1:7">
      <c r="A29" s="113" t="s">
        <v>636</v>
      </c>
      <c r="B29" s="266">
        <v>0</v>
      </c>
      <c r="C29" s="266">
        <v>0</v>
      </c>
      <c r="D29" s="266">
        <v>0</v>
      </c>
      <c r="E29" s="266">
        <v>0</v>
      </c>
      <c r="F29" s="266">
        <v>0</v>
      </c>
      <c r="G29" s="266">
        <v>0</v>
      </c>
    </row>
    <row r="30" spans="1:7">
      <c r="A30" s="113" t="s">
        <v>637</v>
      </c>
      <c r="B30" s="266">
        <v>0</v>
      </c>
      <c r="C30" s="266">
        <v>0</v>
      </c>
      <c r="D30" s="266">
        <v>0</v>
      </c>
      <c r="E30" s="266">
        <v>0</v>
      </c>
      <c r="F30" s="266">
        <v>0</v>
      </c>
      <c r="G30" s="266">
        <v>0</v>
      </c>
    </row>
    <row r="31" spans="1:7">
      <c r="A31" s="41" t="s">
        <v>638</v>
      </c>
      <c r="B31" s="266">
        <v>0</v>
      </c>
      <c r="C31" s="266">
        <v>0</v>
      </c>
      <c r="D31" s="266">
        <v>0</v>
      </c>
      <c r="E31" s="266">
        <v>0</v>
      </c>
      <c r="F31" s="266">
        <v>0</v>
      </c>
      <c r="G31" s="266">
        <v>0</v>
      </c>
    </row>
    <row r="32" spans="1:7">
      <c r="A32" s="75"/>
      <c r="B32" s="267"/>
      <c r="C32" s="267"/>
      <c r="D32" s="267"/>
      <c r="E32" s="267"/>
      <c r="F32" s="267"/>
      <c r="G32" s="267"/>
    </row>
    <row r="33" spans="1:7">
      <c r="A33" s="16" t="s">
        <v>640</v>
      </c>
      <c r="B33" s="265">
        <v>14225734.390000001</v>
      </c>
      <c r="C33" s="265">
        <v>35000</v>
      </c>
      <c r="D33" s="265">
        <v>14260734.390000001</v>
      </c>
      <c r="E33" s="265">
        <v>8166353.1100000003</v>
      </c>
      <c r="F33" s="265">
        <v>8166353.1100000003</v>
      </c>
      <c r="G33" s="265">
        <v>6094381.2800000003</v>
      </c>
    </row>
    <row r="34" spans="1:7">
      <c r="A34" s="137"/>
      <c r="B34" s="156"/>
      <c r="C34" s="156"/>
      <c r="D34" s="156"/>
      <c r="E34" s="156"/>
      <c r="F34" s="156"/>
      <c r="G34" s="15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2023-10-30T19:41:04Z</cp:lastPrinted>
  <dcterms:created xsi:type="dcterms:W3CDTF">2018-11-20T17:29:30Z</dcterms:created>
  <dcterms:modified xsi:type="dcterms:W3CDTF">2023-10-30T19:41:12Z</dcterms:modified>
</cp:coreProperties>
</file>