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CONTABLE\"/>
    </mc:Choice>
  </mc:AlternateContent>
  <bookViews>
    <workbookView xWindow="-120" yWindow="-120" windowWidth="29040" windowHeight="15840"/>
  </bookViews>
  <sheets>
    <sheet name="EA" sheetId="3" r:id="rId1"/>
  </sheets>
  <definedNames>
    <definedName name="_xlnm._FilterDatabase" localSheetId="0" hidden="1">EA!#REF!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/>
  <c r="C59" i="3"/>
  <c r="D22" i="3"/>
  <c r="C22" i="3"/>
  <c r="D61" i="3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<sst xmlns="http://schemas.openxmlformats.org/spreadsheetml/2006/main" count="73" uniqueCount="57">
  <si>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</si>
  <si>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</si>
  <si>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</si>
  <si>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</si>
  <si>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</si>
  <si>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</si>
  <si>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</si>
  <si>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</si>
  <si>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</si>
  <si>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</si>
  <si>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</si>
  <si>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</si>
  <si>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</si>
  <si>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</si>
  <si>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</si>
  <si>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</si>
  <si>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</si>
  <si>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</si>
  <si>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</si>
  <si>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</si>
  <si>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</si>
  <si>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</si>
  <si>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</si>
  <si>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</si>
  <si>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</si>
  <si>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</si>
  <si>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</si>
  <si>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</si>
  <si>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</si>
  <si>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</si>
  <si>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</si>
  <si>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</si>
  <si>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</si>
  <si>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</si>
  <si>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</si>
  <si>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</si>
  <si>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</si>
  <si>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</si>
  <si>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</si>
  <si>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</si>
  <si>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</si>
  <si>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</si>
  <si>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</si>
  <si>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</si>
  <si>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</si>
  <si>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</si>
  <si>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</si>
  <si>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</si>
  <si>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</si>
  <si>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</si>
  <si>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</si>
  <si>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</si>
  <si>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</si>
  <si>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</si>
  <si>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</si>
  <si>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</si>
  <si>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Comisión Municipal del Deporte de Santa Cruz de Juventino Rosas, Gto.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</si>
</sst>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H6" sqref="H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581445.18999999994</v>
      </c>
      <c r="D4" s="28">
        <f>SUM(D5:D11)</f>
        <v>267318.01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581445.18999999994</v>
      </c>
      <c r="D11" s="30">
        <v>267318.01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5635000.0300000003</v>
      </c>
      <c r="D12" s="28">
        <f>SUM(D13:D14)</f>
        <v>5235000.0199999996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5635000.0300000003</v>
      </c>
      <c r="D14" s="30">
        <v>5235000.0199999996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6216445.2200000007</v>
      </c>
      <c r="D22" s="3">
        <f>SUM(D4+D12+D15)</f>
        <v>5502318.0299999993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6147564.2899999991</v>
      </c>
      <c r="D25" s="28">
        <f>SUM(D26:D28)</f>
        <v>5378175.71</v>
      </c>
      <c r="E25" s="31" t="s">
        <v>55</v>
      </c>
    </row>
    <row r="26" spans="1:5" x14ac:dyDescent="0.2">
      <c r="A26" s="19"/>
      <c r="B26" s="20" t="s">
        <v>37</v>
      </c>
      <c r="C26" s="29">
        <v>4681994.46</v>
      </c>
      <c r="D26" s="30">
        <v>4160672.29</v>
      </c>
      <c r="E26" s="31">
        <v>5110</v>
      </c>
    </row>
    <row r="27" spans="1:5" x14ac:dyDescent="0.2">
      <c r="A27" s="19"/>
      <c r="B27" s="20" t="s">
        <v>16</v>
      </c>
      <c r="C27" s="29">
        <v>472103.85</v>
      </c>
      <c r="D27" s="30">
        <v>477049.16</v>
      </c>
      <c r="E27" s="31">
        <v>5120</v>
      </c>
    </row>
    <row r="28" spans="1:5" x14ac:dyDescent="0.2">
      <c r="A28" s="19"/>
      <c r="B28" s="20" t="s">
        <v>17</v>
      </c>
      <c r="C28" s="29">
        <v>993465.98</v>
      </c>
      <c r="D28" s="30">
        <v>740454.26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179437.79</v>
      </c>
      <c r="D29" s="28">
        <f>SUM(D30:D38)</f>
        <v>70000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179437.79</v>
      </c>
      <c r="D33" s="30">
        <v>70000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205014.05</v>
      </c>
      <c r="D49" s="28">
        <f>SUM(D50:D55)</f>
        <v>209437.63</v>
      </c>
      <c r="E49" s="31" t="s">
        <v>55</v>
      </c>
    </row>
    <row r="50" spans="1:9" x14ac:dyDescent="0.2">
      <c r="A50" s="19"/>
      <c r="B50" s="20" t="s">
        <v>31</v>
      </c>
      <c r="C50" s="29">
        <v>205014.05</v>
      </c>
      <c r="D50" s="30">
        <v>209437.63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6532016.129999999</v>
      </c>
      <c r="D59" s="3">
        <f>SUM(D56+D49+D43+D39+D29+D25)</f>
        <v>5657613.3399999999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-315570.90999999829</v>
      </c>
      <c r="D61" s="28">
        <f>D22-D59</f>
        <v>-155295.31000000052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2018-03-04T05:17:13Z</cp:lastPrinted>
  <dcterms:created xsi:type="dcterms:W3CDTF">2012-12-11T20:29:16Z</dcterms:created>
  <dcterms:modified xsi:type="dcterms:W3CDTF">2022-11-08T15:44:25Z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