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6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<sst xmlns="http://schemas.openxmlformats.org/spreadsheetml/2006/main" count="27" uniqueCount="27">
  <si>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</si>
  <si>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</si>
  <si>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</si>
  <si>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</si>
  <si>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</si>
  <si>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</si>
  <si>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</si>
  <si>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</si>
  <si>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</si>
  <si>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</si>
  <si>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</si>
  <si>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</si>
  <si>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</si>
  <si>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</si>
  <si>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</si>
  <si>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</si>
  <si>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</si>
  <si>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</si>
  <si>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</si>
  <si>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</si>
  <si>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</si>
  <si>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</si>
  <si>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</si>
  <si>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</si>
  <si>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</si>
  <si>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</si>
  <si>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Sta Cruz de Juventino Rosas, Gto.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</si>
</sst>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1780677.4700000002</v>
      </c>
      <c r="D4" s="13">
        <f>SUM(D6+D15)</f>
        <v>14596231.140000001</v>
      </c>
      <c r="E4" s="13">
        <f>SUM(E6+E15)</f>
        <v>14879369.32</v>
      </c>
      <c r="F4" s="13">
        <f>SUM(F6+F15)</f>
        <v>1497539.2899999998</v>
      </c>
      <c r="G4" s="13">
        <f>SUM(G6+G15)</f>
        <v>-283138.18000000028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843847.85</v>
      </c>
      <c r="D6" s="13">
        <f>SUM(D7:D13)</f>
        <v>14596231.140000001</v>
      </c>
      <c r="E6" s="13">
        <f>SUM(E7:E13)</f>
        <v>14674355.27</v>
      </c>
      <c r="F6" s="13">
        <f>SUM(F7:F13)</f>
        <v>765723.71999999974</v>
      </c>
      <c r="G6" s="18">
        <f>SUM(G7:G13)</f>
        <v>-78124.130000000237</v>
      </c>
    </row>
    <row r="7" spans="1:7" x14ac:dyDescent="0.2">
      <c r="A7" s="3">
        <v>1110</v>
      </c>
      <c r="B7" s="7" t="s">
        <v>9</v>
      </c>
      <c r="C7" s="18">
        <v>817793.84</v>
      </c>
      <c r="D7" s="18">
        <v>7225458.4100000001</v>
      </c>
      <c r="E7" s="18">
        <v>7688793.9500000002</v>
      </c>
      <c r="F7" s="18">
        <f>C7+D7-E7</f>
        <v>354458.29999999981</v>
      </c>
      <c r="G7" s="18">
        <f t="shared" ref="G7:G13" si="0">F7-C7</f>
        <v>-463335.54000000015</v>
      </c>
    </row>
    <row r="8" spans="1:7" x14ac:dyDescent="0.2">
      <c r="A8" s="3">
        <v>1120</v>
      </c>
      <c r="B8" s="7" t="s">
        <v>10</v>
      </c>
      <c r="C8" s="18">
        <v>26054.01</v>
      </c>
      <c r="D8" s="18">
        <v>7370772.7300000004</v>
      </c>
      <c r="E8" s="18">
        <v>6985561.3200000003</v>
      </c>
      <c r="F8" s="18">
        <f t="shared" ref="F8:F13" si="1">C8+D8-E8</f>
        <v>411265.41999999993</v>
      </c>
      <c r="G8" s="18">
        <f t="shared" si="0"/>
        <v>385211.40999999992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936829.62000000011</v>
      </c>
      <c r="D15" s="13">
        <f>SUM(D16:D24)</f>
        <v>0</v>
      </c>
      <c r="E15" s="13">
        <f>SUM(E16:E24)</f>
        <v>205014.05</v>
      </c>
      <c r="F15" s="13">
        <f>SUM(F16:F24)</f>
        <v>731815.57000000007</v>
      </c>
      <c r="G15" s="13">
        <f>SUM(G16:G24)</f>
        <v>-205014.05000000005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1645838.59</v>
      </c>
      <c r="D19" s="18">
        <v>0</v>
      </c>
      <c r="E19" s="18">
        <v>0</v>
      </c>
      <c r="F19" s="18">
        <f t="shared" si="3"/>
        <v>1645838.59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-709008.97</v>
      </c>
      <c r="D21" s="18">
        <v>0</v>
      </c>
      <c r="E21" s="18">
        <v>205014.05</v>
      </c>
      <c r="F21" s="18">
        <f t="shared" si="3"/>
        <v>-914023.02</v>
      </c>
      <c r="G21" s="18">
        <f t="shared" si="2"/>
        <v>-205014.05000000005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2022-11-08T15:58:08Z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