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-120" yWindow="-120" windowWidth="29040" windowHeight="15840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<sst xmlns="http://schemas.openxmlformats.org/spreadsheetml/2006/main" count="59" uniqueCount="59">
  <si>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</si>
  <si>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</si>
  <si>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</si>
  <si>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</si>
  <si>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</si>
  <si>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</si>
  <si>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</si>
  <si>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</si>
  <si>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</si>
  <si>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</si>
  <si>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</si>
  <si>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</si>
  <si>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</si>
  <si>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</si>
  <si>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</si>
  <si>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</si>
  <si>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</si>
  <si>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</si>
  <si>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</si>
  <si>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</si>
  <si>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</si>
  <si>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</si>
  <si>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</si>
  <si>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</si>
  <si>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</si>
  <si>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</si>
  <si>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</si>
  <si>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</si>
  <si>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</si>
  <si>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</si>
  <si>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</si>
  <si>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</si>
  <si>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</si>
  <si>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</si>
  <si>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</si>
  <si>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</si>
  <si>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</si>
  <si>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</si>
  <si>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</si>
  <si>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</si>
  <si>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</si>
  <si>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</si>
  <si>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</si>
  <si>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</si>
  <si>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</si>
  <si>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</si>
  <si>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</si>
  <si>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</si>
  <si>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</si>
  <si>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</si>
  <si>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</si>
  <si>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</si>
  <si>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</si>
  <si>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</si>
  <si>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</si>
  <si>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</si>
  <si>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</si>
  <si>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</si>
  <si>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Comisión Municipal del Deporte de Santa Cruz de Juventino Rosas, Gto.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</si>
</sst>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 wrapText="1"/>
      <protection locked="0"/>
    </xf>
    <xf numFmtId="165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I5" sqref="I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354458.3</v>
      </c>
      <c r="C5" s="12">
        <v>817793.84</v>
      </c>
      <c r="D5" s="17"/>
      <c r="E5" s="11" t="s">
        <v>41</v>
      </c>
      <c r="F5" s="12">
        <v>-82619.240000000005</v>
      </c>
      <c r="G5" s="5">
        <v>-115051.97</v>
      </c>
    </row>
    <row r="6" spans="1:7" x14ac:dyDescent="0.2">
      <c r="A6" s="30" t="s">
        <v>28</v>
      </c>
      <c r="B6" s="12">
        <v>411265.42</v>
      </c>
      <c r="C6" s="12">
        <v>26054.01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765723.72</v>
      </c>
      <c r="C13" s="10">
        <f>SUM(C5:C11)</f>
        <v>843847.85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-82619.240000000005</v>
      </c>
      <c r="G14" s="5">
        <f>SUM(G5:G12)</f>
        <v>-115051.97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1645838.59</v>
      </c>
      <c r="C19" s="12">
        <v>1645838.59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-914023.02</v>
      </c>
      <c r="C21" s="12">
        <v>-709008.97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731815.57000000007</v>
      </c>
      <c r="C26" s="10">
        <f>SUM(C16:C24)</f>
        <v>936829.62000000011</v>
      </c>
      <c r="D26" s="17"/>
      <c r="E26" s="39" t="s">
        <v>57</v>
      </c>
      <c r="F26" s="10">
        <f>SUM(F24+F14)</f>
        <v>-82619.240000000005</v>
      </c>
      <c r="G26" s="6">
        <f>SUM(G14+G24)</f>
        <v>-115051.97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1497539.29</v>
      </c>
      <c r="C28" s="10">
        <f>C13+C26</f>
        <v>1780677.4700000002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1580158.53</v>
      </c>
      <c r="G35" s="6">
        <f>SUM(G36:G40)</f>
        <v>1895729.44</v>
      </c>
    </row>
    <row r="36" spans="1:7" x14ac:dyDescent="0.2">
      <c r="A36" s="31"/>
      <c r="B36" s="15"/>
      <c r="C36" s="15"/>
      <c r="D36" s="17"/>
      <c r="E36" s="11" t="s">
        <v>52</v>
      </c>
      <c r="F36" s="12">
        <v>-315570.90999999997</v>
      </c>
      <c r="G36" s="5">
        <v>-155295.31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1895729.44</v>
      </c>
      <c r="G37" s="5">
        <v>2051024.75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1580158.53</v>
      </c>
      <c r="G46" s="5">
        <f>SUM(G42+G35+G30)</f>
        <v>1895729.44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1497539.29</v>
      </c>
      <c r="G48" s="20">
        <f>G46+G26</f>
        <v>1780677.47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2022-11-08T15:45:29Z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