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IMESTRE 4 2021\DISCIPLINA FINANCIERA\"/>
    </mc:Choice>
  </mc:AlternateContent>
  <bookViews>
    <workbookView xWindow="0" yWindow="0" windowWidth="24000" windowHeight="9345" firstSheet="1" activeTab="1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B44" i="3"/>
  <c r="B59" i="3" s="1"/>
  <c r="C44" i="3"/>
  <c r="C59" i="3" s="1"/>
  <c r="E44" i="3"/>
  <c r="E56" i="3" s="1"/>
  <c r="E78" i="3" s="1"/>
  <c r="F44" i="3"/>
  <c r="F56" i="3" s="1"/>
  <c r="F78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<sst xmlns="http://schemas.openxmlformats.org/spreadsheetml/2006/main" count="121" uniqueCount="120">
  <si>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</si>
  <si>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</si>
  <si>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</si>
  <si>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</si>
  <si>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</si>
  <si>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</si>
  <si>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</si>
  <si>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</si>
  <si>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</si>
  <si>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</si>
  <si>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</si>
  <si>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</si>
  <si>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</si>
  <si>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</si>
  <si>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</si>
  <si>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</si>
  <si>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</si>
  <si>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</si>
  <si>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</si>
  <si>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</si>
  <si>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</si>
  <si>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</si>
  <si>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</si>
  <si>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</si>
  <si>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</si>
  <si>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</si>
  <si>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</si>
  <si>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</si>
  <si>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</si>
  <si>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</si>
  <si>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</si>
  <si>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</si>
  <si>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</si>
  <si>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</si>
  <si>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</si>
  <si>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</si>
  <si>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</si>
  <si>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</si>
  <si>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</si>
  <si>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</si>
  <si>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</si>
  <si>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</si>
  <si>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</si>
  <si>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</si>
  <si>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</si>
  <si>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</si>
  <si>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</si>
  <si>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</si>
  <si>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</si>
  <si>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</si>
  <si>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</si>
  <si>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</si>
  <si>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</si>
  <si>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</si>
  <si>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</si>
  <si>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</si>
  <si>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</si>
  <si>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</si>
  <si>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</si>
  <si>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</si>
  <si>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</si>
  <si>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</si>
  <si>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</si>
  <si>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</si>
  <si>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</si>
  <si>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</si>
  <si>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</si>
  <si>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</si>
  <si>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</si>
  <si>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</si>
  <si>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</si>
  <si>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</si>
  <si>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</si>
  <si>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</si>
  <si>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</si>
  <si>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</si>
  <si>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</si>
  <si>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</si>
  <si>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</si>
  <si>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</si>
  <si>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</si>
  <si>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</si>
  <si>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</si>
  <si>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</si>
  <si>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</si>
  <si>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</si>
  <si>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</si>
  <si>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</si>
  <si>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</si>
  <si>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</si>
  <si>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</si>
  <si>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</si>
  <si>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</si>
  <si>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</si>
  <si>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</si>
  <si>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</si>
  <si>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</si>
  <si>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</si>
  <si>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</si>
  <si>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</si>
  <si>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</si>
  <si>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</si>
  <si>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</si>
  <si>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</si>
  <si>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</si>
  <si>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</si>
  <si>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</si>
  <si>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</si>
  <si>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</si>
  <si>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</si>
  <si>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</si>
  <si>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</si>
  <si>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</si>
  <si>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</si>
  <si>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</si>
  <si>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</si>
  <si>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</si>
  <si>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</si>
  <si>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</si>
  <si>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Comisión Municipal del Deporte y Atención a la Juventud de Santa Cruz de Juventino Rosas, Gto.
Estado de Situación Financiera Detallado - LDF
al 31 de Diciembre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</si>
</sst>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354458.3</v>
      </c>
      <c r="C6" s="9">
        <f>SUM(C7:C13)</f>
        <v>817793.84</v>
      </c>
      <c r="D6" s="5" t="s">
        <v>6</v>
      </c>
      <c r="E6" s="9">
        <f>SUM(E7:E15)</f>
        <v>-82619.239999999962</v>
      </c>
      <c r="F6" s="9">
        <f>SUM(F7:F15)</f>
        <v>-115051.97000000003</v>
      </c>
    </row>
    <row r="7" spans="1:6" x14ac:dyDescent="0.2">
      <c r="A7" s="10" t="s">
        <v>7</v>
      </c>
      <c r="B7" s="9"/>
      <c r="C7" s="9"/>
      <c r="D7" s="11" t="s">
        <v>8</v>
      </c>
      <c r="E7" s="9">
        <v>-317097.03999999998</v>
      </c>
      <c r="F7" s="9">
        <v>-317097.03000000003</v>
      </c>
    </row>
    <row r="8" spans="1:6" x14ac:dyDescent="0.2">
      <c r="A8" s="10" t="s">
        <v>9</v>
      </c>
      <c r="B8" s="9"/>
      <c r="C8" s="9"/>
      <c r="D8" s="11" t="s">
        <v>10</v>
      </c>
      <c r="E8" s="9">
        <v>86.03</v>
      </c>
      <c r="F8" s="9">
        <v>-46.82</v>
      </c>
    </row>
    <row r="9" spans="1:6" x14ac:dyDescent="0.2">
      <c r="A9" s="10" t="s">
        <v>11</v>
      </c>
      <c r="B9" s="9">
        <v>354458.3</v>
      </c>
      <c r="C9" s="9">
        <v>817793.84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233997.37</v>
      </c>
      <c r="F13" s="9">
        <v>202091.88</v>
      </c>
    </row>
    <row r="14" spans="1:6" x14ac:dyDescent="0.2">
      <c r="A14" s="3" t="s">
        <v>21</v>
      </c>
      <c r="B14" s="9">
        <f>SUM(B15:B21)</f>
        <v>411265.42</v>
      </c>
      <c r="C14" s="9">
        <f>SUM(C15:C21)</f>
        <v>26054.010000000002</v>
      </c>
      <c r="D14" s="11" t="s">
        <v>22</v>
      </c>
      <c r="E14" s="9">
        <v>0</v>
      </c>
      <c r="F14" s="9">
        <v>0</v>
      </c>
    </row>
    <row r="15" spans="1:6" x14ac:dyDescent="0.2">
      <c r="A15" s="10" t="s">
        <v>23</v>
      </c>
      <c r="B15" s="9"/>
      <c r="C15" s="9"/>
      <c r="D15" s="11" t="s">
        <v>24</v>
      </c>
      <c r="E15" s="9">
        <v>394.4</v>
      </c>
      <c r="F15" s="9">
        <v>0</v>
      </c>
    </row>
    <row r="16" spans="1:6" x14ac:dyDescent="0.2">
      <c r="A16" s="10" t="s">
        <v>25</v>
      </c>
      <c r="B16" s="9">
        <v>1147.8900000000001</v>
      </c>
      <c r="C16" s="9">
        <v>-88.69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20117.330000000002</v>
      </c>
      <c r="C17" s="9">
        <v>26142.5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390000</v>
      </c>
      <c r="C18" s="9">
        <v>0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0.2</v>
      </c>
      <c r="C21" s="9">
        <v>0.2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765723.72</v>
      </c>
      <c r="C44" s="7">
        <f>C6+C14+C22+C28+C34+C35+C38</f>
        <v>843847.85</v>
      </c>
      <c r="D44" s="8" t="s">
        <v>80</v>
      </c>
      <c r="E44" s="7">
        <f>E6+E16+E20+E23+E24+E28+E35+E39</f>
        <v>-82619.239999999962</v>
      </c>
      <c r="F44" s="7">
        <f>F6+F16+F20+F23+F24+F28+F35+F39</f>
        <v>-115051.97000000003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1645838.59</v>
      </c>
      <c r="C50" s="9">
        <v>1645838.59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-914023.02</v>
      </c>
      <c r="C52" s="9">
        <v>-709008.97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-82619.239999999962</v>
      </c>
      <c r="F56" s="7">
        <f>F54+F44</f>
        <v>-115051.97000000003</v>
      </c>
    </row>
    <row r="57" spans="1:6" x14ac:dyDescent="0.2">
      <c r="A57" s="12" t="s">
        <v>100</v>
      </c>
      <c r="B57" s="7">
        <f>SUM(B47:B55)</f>
        <v>731815.57000000007</v>
      </c>
      <c r="C57" s="7">
        <f>SUM(C47:C55)</f>
        <v>936829.62000000011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1497539.29</v>
      </c>
      <c r="C59" s="7">
        <f>C44+C57</f>
        <v>1780677.4700000002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1580158.53</v>
      </c>
      <c r="F65" s="9">
        <f>SUM(F66:F70)</f>
        <v>1895729.44</v>
      </c>
    </row>
    <row r="66" spans="1:6" x14ac:dyDescent="0.2">
      <c r="A66" s="13"/>
      <c r="B66" s="9"/>
      <c r="C66" s="9"/>
      <c r="D66" s="5" t="s">
        <v>108</v>
      </c>
      <c r="E66" s="9">
        <v>-315570.90999999997</v>
      </c>
      <c r="F66" s="9">
        <v>-155295.31</v>
      </c>
    </row>
    <row r="67" spans="1:6" x14ac:dyDescent="0.2">
      <c r="A67" s="13"/>
      <c r="B67" s="9"/>
      <c r="C67" s="9"/>
      <c r="D67" s="5" t="s">
        <v>109</v>
      </c>
      <c r="E67" s="9">
        <v>1895729.44</v>
      </c>
      <c r="F67" s="9">
        <v>2051024.75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1580158.53</v>
      </c>
      <c r="F76" s="7">
        <f>F60+F65+F72</f>
        <v>1895729.44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1497539.29</v>
      </c>
      <c r="F78" s="7">
        <f>F56+F76</f>
        <v>1780677.47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dcterms:created xsi:type="dcterms:W3CDTF">2017-01-11T17:17:46Z</dcterms:created>
  <dcterms:modified xsi:type="dcterms:W3CDTF">2022-11-08T17:01:51Z</dcterms:modified>
</cp:coreProperties>
</file>