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s>
  <calcPr calcId="144525"/>
</workbook>
</file>

<file path=xl/calcChain.xml><?xml version="1.0" encoding="utf-8"?>
<calcChain xmlns="http://schemas.openxmlformats.org/spreadsheetml/2006/main">
  <c r="J37" i="1" l="1"/>
  <c r="J38" i="1"/>
  <c r="J39" i="1"/>
  <c r="J40" i="1"/>
  <c r="J41" i="1"/>
  <c r="J42" i="1"/>
  <c r="J43" i="1"/>
  <c r="J44" i="1"/>
  <c r="J45" i="1"/>
  <c r="J46" i="1"/>
  <c r="J47" i="1"/>
  <c r="J48" i="1"/>
  <c r="J49" i="1"/>
  <c r="J50" i="1"/>
  <c r="J8" i="1"/>
  <c r="J9" i="1"/>
  <c r="M13" i="1" l="1"/>
  <c r="M17" i="1"/>
  <c r="M19" i="1"/>
  <c r="M22" i="1"/>
  <c r="M25" i="1"/>
  <c r="M29" i="1"/>
  <c r="M33" i="1"/>
  <c r="M34" i="1"/>
  <c r="M35" i="1"/>
  <c r="M37" i="1"/>
  <c r="M38" i="1"/>
  <c r="M39" i="1"/>
  <c r="M40" i="1"/>
  <c r="M41" i="1"/>
  <c r="M46" i="1"/>
  <c r="M48" i="1"/>
  <c r="M49" i="1"/>
  <c r="M50" i="1"/>
  <c r="L32" i="1"/>
  <c r="L33" i="1"/>
  <c r="L35" i="1"/>
  <c r="L36" i="1"/>
  <c r="L37" i="1"/>
  <c r="L38" i="1"/>
  <c r="L39" i="1"/>
  <c r="L40" i="1"/>
  <c r="L41" i="1"/>
  <c r="L42" i="1"/>
  <c r="M42" i="1" s="1"/>
  <c r="L43" i="1"/>
  <c r="M43" i="1" s="1"/>
  <c r="L44" i="1"/>
  <c r="M44" i="1" s="1"/>
  <c r="L45" i="1"/>
  <c r="M45" i="1" s="1"/>
  <c r="L46" i="1"/>
  <c r="L47" i="1"/>
  <c r="M47" i="1" s="1"/>
  <c r="L48" i="1"/>
  <c r="L49" i="1"/>
  <c r="L50" i="1"/>
  <c r="L25" i="1" l="1"/>
  <c r="L26" i="1"/>
  <c r="M26" i="1" s="1"/>
  <c r="L24" i="1"/>
  <c r="J15" i="1" l="1"/>
  <c r="J16" i="1"/>
  <c r="J17" i="1"/>
  <c r="J18" i="1"/>
  <c r="J19" i="1"/>
  <c r="J20" i="1"/>
  <c r="J21" i="1"/>
  <c r="J22" i="1"/>
  <c r="J23" i="1"/>
  <c r="J24" i="1"/>
  <c r="J25" i="1"/>
  <c r="J26" i="1"/>
  <c r="J27" i="1"/>
  <c r="J28" i="1"/>
  <c r="J29" i="1"/>
  <c r="J30" i="1"/>
  <c r="J31" i="1"/>
  <c r="J32" i="1"/>
  <c r="J33" i="1"/>
  <c r="J34" i="1"/>
  <c r="J35" i="1"/>
  <c r="J36" i="1"/>
  <c r="L31" i="1" l="1"/>
  <c r="L30" i="1"/>
  <c r="M30" i="1" s="1"/>
  <c r="L28" i="1"/>
  <c r="L27" i="1"/>
  <c r="L20" i="1"/>
  <c r="L18" i="1"/>
  <c r="M18" i="1" s="1"/>
  <c r="L16" i="1"/>
  <c r="M16" i="1" s="1"/>
  <c r="L15" i="1"/>
  <c r="L14" i="1"/>
  <c r="M14" i="1" s="1"/>
  <c r="L12" i="1"/>
  <c r="M12" i="1" s="1"/>
  <c r="L11" i="1"/>
  <c r="M11" i="1" s="1"/>
  <c r="L10" i="1"/>
  <c r="M10" i="1" s="1"/>
  <c r="L8" i="1"/>
  <c r="L23" i="1" l="1"/>
  <c r="L21" i="1"/>
  <c r="M21" i="1" s="1"/>
  <c r="J14" i="1"/>
  <c r="J12" i="1"/>
  <c r="J10" i="1"/>
  <c r="J11" i="1"/>
</calcChain>
</file>

<file path=xl/sharedStrings.xml><?xml version="1.0" encoding="utf-8"?>
<sst xmlns="http://schemas.openxmlformats.org/spreadsheetml/2006/main" count="280" uniqueCount="106">
  <si>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</si>
  <si>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</si>
  <si>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</si>
  <si>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</si>
  <si>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</si>
  <si>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</si>
  <si>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</si>
  <si>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</si>
  <si>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</si>
  <si>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</si>
  <si>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</si>
  <si>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</si>
  <si>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</si>
  <si>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</si>
  <si>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</si>
  <si>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</si>
  <si>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</si>
  <si>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</si>
  <si>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</si>
  <si>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</si>
  <si>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</si>
  <si>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</si>
  <si>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</si>
  <si>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</si>
  <si>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</si>
  <si>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</si>
  <si>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</si>
  <si>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</si>
  <si>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</si>
  <si>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</si>
  <si>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</si>
  <si>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</si>
  <si>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</si>
  <si>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</si>
  <si>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</si>
  <si>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</si>
  <si>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</si>
  <si>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</si>
  <si>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</si>
  <si>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</si>
  <si>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</si>
  <si>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</si>
  <si>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</si>
  <si>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</si>
  <si>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</si>
  <si>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</si>
  <si>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</si>
  <si>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</si>
  <si>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</si>
  <si>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</si>
  <si>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</si>
  <si>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</si>
  <si>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</si>
  <si>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</si>
  <si>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</si>
  <si>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</si>
  <si>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</si>
  <si>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</si>
  <si>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</si>
  <si>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</si>
  <si>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Pago de Estimulos a Servidores Publicos</t>
  </si>
  <si>
    <t>Partida con presupuesto muy alto y se tomo para financiar otras partidas</t>
  </si>
  <si>
    <t>ADMINISTRACION DE RECURSOS</t>
  </si>
  <si>
    <t>ND</t>
  </si>
  <si>
    <t xml:space="preserve">Financiar partida </t>
  </si>
  <si>
    <t>MATERIALES Y SUMINISTROS</t>
  </si>
  <si>
    <t>Materiales de Administracion, emision de documentos y Articulos oficiales</t>
  </si>
  <si>
    <t>Alimentacion y Utencilios</t>
  </si>
  <si>
    <t>Materias primas y materiales de produccion y comercializacion</t>
  </si>
  <si>
    <t xml:space="preserve">Materiales y articulos de construccion y reparacion </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</si>
  <si>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</si>
  <si>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</si>
  <si>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</si>
  <si>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</si>
  <si>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</si>
  <si>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</si>
  <si>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</si>
  <si>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Arrendamientos</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</si>
  <si>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</si>
  <si>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</si>
  <si>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</si>
  <si>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</si>
  <si>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</si>
  <si>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</si>
  <si>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</si>
  <si>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TRASF. ASIGNACIONES, SUBSIDIOS Y OTRAS AYUDAS</t>
  </si>
  <si>
    <t>Trasnf.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</si>
  <si>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</si>
  <si>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</si>
  <si>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</si>
  <si>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</si>
  <si>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</si>
  <si>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</si>
  <si>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</si>
  <si>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Trasnferencias al exterior</t>
  </si>
  <si>
    <t>BIENES MUEBLES, INMUEBLES E INTANGIBLES</t>
  </si>
  <si>
    <t>Mobiliario y Equipo de Administracion</t>
  </si>
  <si>
    <t>Mobiliario y Equipo Educacional y Recreativo</t>
  </si>
  <si>
    <t>Equipo instrumental medico y de laboratorio</t>
  </si>
  <si>
    <t>Vehiculos y Equipo de Transporte</t>
  </si>
  <si>
    <t>Equipo de Defensa y Seguridad</t>
  </si>
  <si>
    <t>Maquinaria, otros equipos y Herramientas</t>
  </si>
  <si>
    <t>Activos Biologicos</t>
  </si>
  <si>
    <t>Bienes  Inmuebles</t>
  </si>
  <si>
    <t>Activos Intangibles</t>
  </si>
  <si>
    <t>https://juventinorosas.gob.mx/descentralizados/dif/tesoreria/2020pt/04informacionPptaria/edoAnaliticoObjetoGasto.pdf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</si>
</sst>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ventinorosas.gob.mx/descentralizados/dif/tesoreria/2020pt/04informacionPptaria/edoAnaliticoObjetoGasto.pdf" TargetMode="External"/><Relationship Id="rId13" Type="http://schemas.openxmlformats.org/officeDocument/2006/relationships/hyperlink" Target="https://juventinorosas.gob.mx/descentralizados/dif/tesoreria/2020pt/04informacionPptaria/edoAnaliticoObjetoGasto.pdf" TargetMode="External"/><Relationship Id="rId18" Type="http://schemas.openxmlformats.org/officeDocument/2006/relationships/hyperlink" Target="https://juventinorosas.gob.mx/descentralizados/dif/tesoreria/2020pt/04informacionPptaria/edoAnaliticoObjetoGasto.pdf" TargetMode="External"/><Relationship Id="rId26" Type="http://schemas.openxmlformats.org/officeDocument/2006/relationships/hyperlink" Target="https://juventinorosas.gob.mx/descentralizados/dif/tesoreria/2020pt/04informacionPptaria/edoAnaliticoObjetoGasto.pdf" TargetMode="External"/><Relationship Id="rId39" Type="http://schemas.openxmlformats.org/officeDocument/2006/relationships/hyperlink" Target="https://juventinorosas.gob.mx/descentralizados/dif/tesoreria/2020pt/04informacionPptaria/edoAnaliticoObjetoGasto.pdf" TargetMode="External"/><Relationship Id="rId3" Type="http://schemas.openxmlformats.org/officeDocument/2006/relationships/hyperlink" Target="https://juventinorosas.gob.mx/descentralizados/dif/tesoreria/2020pt/04informacionPptaria/edoAnaliticoObjetoGasto.pdf" TargetMode="External"/><Relationship Id="rId21" Type="http://schemas.openxmlformats.org/officeDocument/2006/relationships/hyperlink" Target="https://juventinorosas.gob.mx/descentralizados/dif/tesoreria/2020pt/04informacionPptaria/edoAnaliticoObjetoGasto.pdf" TargetMode="External"/><Relationship Id="rId34" Type="http://schemas.openxmlformats.org/officeDocument/2006/relationships/hyperlink" Target="https://juventinorosas.gob.mx/descentralizados/dif/tesoreria/2020pt/04informacionPptaria/edoAnaliticoObjetoGasto.pdf" TargetMode="External"/><Relationship Id="rId42" Type="http://schemas.openxmlformats.org/officeDocument/2006/relationships/hyperlink" Target="https://juventinorosas.gob.mx/descentralizados/dif/tesoreria/2020pt/04informacionPptaria/edoAnaliticoObjetoGasto.pdf" TargetMode="External"/><Relationship Id="rId7" Type="http://schemas.openxmlformats.org/officeDocument/2006/relationships/hyperlink" Target="https://juventinorosas.gob.mx/descentralizados/dif/tesoreria/2020pt/04informacionPptaria/edoAnaliticoObjetoGasto.pdf" TargetMode="External"/><Relationship Id="rId12" Type="http://schemas.openxmlformats.org/officeDocument/2006/relationships/hyperlink" Target="https://juventinorosas.gob.mx/descentralizados/dif/tesoreria/2020pt/04informacionPptaria/edoAnaliticoObjetoGasto.pdf" TargetMode="External"/><Relationship Id="rId17" Type="http://schemas.openxmlformats.org/officeDocument/2006/relationships/hyperlink" Target="https://juventinorosas.gob.mx/descentralizados/dif/tesoreria/2020pt/04informacionPptaria/edoAnaliticoObjetoGasto.pdf" TargetMode="External"/><Relationship Id="rId25" Type="http://schemas.openxmlformats.org/officeDocument/2006/relationships/hyperlink" Target="https://juventinorosas.gob.mx/descentralizados/dif/tesoreria/2020pt/04informacionPptaria/edoAnaliticoObjetoGasto.pdf" TargetMode="External"/><Relationship Id="rId33" Type="http://schemas.openxmlformats.org/officeDocument/2006/relationships/hyperlink" Target="https://juventinorosas.gob.mx/descentralizados/dif/tesoreria/2020pt/04informacionPptaria/edoAnaliticoObjetoGasto.pdf" TargetMode="External"/><Relationship Id="rId38" Type="http://schemas.openxmlformats.org/officeDocument/2006/relationships/hyperlink" Target="https://juventinorosas.gob.mx/descentralizados/dif/tesoreria/2020pt/04informacionPptaria/edoAnaliticoObjetoGasto.pdf" TargetMode="External"/><Relationship Id="rId2" Type="http://schemas.openxmlformats.org/officeDocument/2006/relationships/hyperlink" Target="https://juventinorosas.gob.mx/descentralizados/dif/tesoreria/2020pt/04informacionPptaria/edoAnaliticoObjetoGasto.pdf" TargetMode="External"/><Relationship Id="rId16" Type="http://schemas.openxmlformats.org/officeDocument/2006/relationships/hyperlink" Target="https://juventinorosas.gob.mx/descentralizados/dif/tesoreria/2020pt/04informacionPptaria/edoAnaliticoObjetoGasto.pdf" TargetMode="External"/><Relationship Id="rId20" Type="http://schemas.openxmlformats.org/officeDocument/2006/relationships/hyperlink" Target="https://juventinorosas.gob.mx/descentralizados/dif/tesoreria/2020pt/04informacionPptaria/edoAnaliticoObjetoGasto.pdf" TargetMode="External"/><Relationship Id="rId29" Type="http://schemas.openxmlformats.org/officeDocument/2006/relationships/hyperlink" Target="https://juventinorosas.gob.mx/descentralizados/dif/tesoreria/2020pt/04informacionPptaria/edoAnaliticoObjetoGasto.pdf" TargetMode="External"/><Relationship Id="rId41" Type="http://schemas.openxmlformats.org/officeDocument/2006/relationships/hyperlink" Target="https://juventinorosas.gob.mx/descentralizados/dif/tesoreria/2020pt/04informacionPptaria/edoAnaliticoObjetoGasto.pdf" TargetMode="External"/><Relationship Id="rId1" Type="http://schemas.openxmlformats.org/officeDocument/2006/relationships/hyperlink" Target="https://juventinorosas.gob.mx/descentralizados/dif/tesoreria/2020pt/04informacionPptaria/edoAnaliticoObjetoGasto.pdf" TargetMode="External"/><Relationship Id="rId6" Type="http://schemas.openxmlformats.org/officeDocument/2006/relationships/hyperlink" Target="https://juventinorosas.gob.mx/descentralizados/dif/tesoreria/2020pt/04informacionPptaria/edoAnaliticoObjetoGasto.pdf" TargetMode="External"/><Relationship Id="rId11" Type="http://schemas.openxmlformats.org/officeDocument/2006/relationships/hyperlink" Target="https://juventinorosas.gob.mx/descentralizados/dif/tesoreria/2020pt/04informacionPptaria/edoAnaliticoObjetoGasto.pdf" TargetMode="External"/><Relationship Id="rId24" Type="http://schemas.openxmlformats.org/officeDocument/2006/relationships/hyperlink" Target="https://juventinorosas.gob.mx/descentralizados/dif/tesoreria/2020pt/04informacionPptaria/edoAnaliticoObjetoGasto.pdf" TargetMode="External"/><Relationship Id="rId32" Type="http://schemas.openxmlformats.org/officeDocument/2006/relationships/hyperlink" Target="https://juventinorosas.gob.mx/descentralizados/dif/tesoreria/2020pt/04informacionPptaria/edoAnaliticoObjetoGasto.pdf" TargetMode="External"/><Relationship Id="rId37" Type="http://schemas.openxmlformats.org/officeDocument/2006/relationships/hyperlink" Target="https://juventinorosas.gob.mx/descentralizados/dif/tesoreria/2020pt/04informacionPptaria/edoAnaliticoObjetoGasto.pdf" TargetMode="External"/><Relationship Id="rId40" Type="http://schemas.openxmlformats.org/officeDocument/2006/relationships/hyperlink" Target="https://juventinorosas.gob.mx/descentralizados/dif/tesoreria/2020pt/04informacionPptaria/edoAnaliticoObjetoGasto.pdf" TargetMode="External"/><Relationship Id="rId5" Type="http://schemas.openxmlformats.org/officeDocument/2006/relationships/hyperlink" Target="https://juventinorosas.gob.mx/descentralizados/dif/tesoreria/2020pt/04informacionPptaria/edoAnaliticoObjetoGasto.pdf" TargetMode="External"/><Relationship Id="rId15" Type="http://schemas.openxmlformats.org/officeDocument/2006/relationships/hyperlink" Target="https://juventinorosas.gob.mx/descentralizados/dif/tesoreria/2020pt/04informacionPptaria/edoAnaliticoObjetoGasto.pdf" TargetMode="External"/><Relationship Id="rId23" Type="http://schemas.openxmlformats.org/officeDocument/2006/relationships/hyperlink" Target="https://juventinorosas.gob.mx/descentralizados/dif/tesoreria/2020pt/04informacionPptaria/edoAnaliticoObjetoGasto.pdf" TargetMode="External"/><Relationship Id="rId28" Type="http://schemas.openxmlformats.org/officeDocument/2006/relationships/hyperlink" Target="https://juventinorosas.gob.mx/descentralizados/dif/tesoreria/2020pt/04informacionPptaria/edoAnaliticoObjetoGasto.pdf" TargetMode="External"/><Relationship Id="rId36" Type="http://schemas.openxmlformats.org/officeDocument/2006/relationships/hyperlink" Target="https://juventinorosas.gob.mx/descentralizados/dif/tesoreria/2020pt/04informacionPptaria/edoAnaliticoObjetoGasto.pdf" TargetMode="External"/><Relationship Id="rId10" Type="http://schemas.openxmlformats.org/officeDocument/2006/relationships/hyperlink" Target="https://juventinorosas.gob.mx/descentralizados/dif/tesoreria/2020pt/04informacionPptaria/edoAnaliticoObjetoGasto.pdf" TargetMode="External"/><Relationship Id="rId19" Type="http://schemas.openxmlformats.org/officeDocument/2006/relationships/hyperlink" Target="https://juventinorosas.gob.mx/descentralizados/dif/tesoreria/2020pt/04informacionPptaria/edoAnaliticoObjetoGasto.pdf" TargetMode="External"/><Relationship Id="rId31" Type="http://schemas.openxmlformats.org/officeDocument/2006/relationships/hyperlink" Target="https://juventinorosas.gob.mx/descentralizados/dif/tesoreria/2020pt/04informacionPptaria/edoAnaliticoObjetoGasto.pdf" TargetMode="External"/><Relationship Id="rId4" Type="http://schemas.openxmlformats.org/officeDocument/2006/relationships/hyperlink" Target="https://juventinorosas.gob.mx/descentralizados/dif/tesoreria/2020pt/04informacionPptaria/edoAnaliticoObjetoGasto.pdf" TargetMode="External"/><Relationship Id="rId9" Type="http://schemas.openxmlformats.org/officeDocument/2006/relationships/hyperlink" Target="https://juventinorosas.gob.mx/descentralizados/dif/tesoreria/2020pt/04informacionPptaria/edoAnaliticoObjetoGasto.pdf" TargetMode="External"/><Relationship Id="rId14" Type="http://schemas.openxmlformats.org/officeDocument/2006/relationships/hyperlink" Target="https://juventinorosas.gob.mx/descentralizados/dif/tesoreria/2020pt/04informacionPptaria/edoAnaliticoObjetoGasto.pdf" TargetMode="External"/><Relationship Id="rId22" Type="http://schemas.openxmlformats.org/officeDocument/2006/relationships/hyperlink" Target="https://juventinorosas.gob.mx/descentralizados/dif/tesoreria/2020pt/04informacionPptaria/edoAnaliticoObjetoGasto.pdf" TargetMode="External"/><Relationship Id="rId27" Type="http://schemas.openxmlformats.org/officeDocument/2006/relationships/hyperlink" Target="https://juventinorosas.gob.mx/descentralizados/dif/tesoreria/2020pt/04informacionPptaria/edoAnaliticoObjetoGasto.pdf" TargetMode="External"/><Relationship Id="rId30" Type="http://schemas.openxmlformats.org/officeDocument/2006/relationships/hyperlink" Target="https://juventinorosas.gob.mx/descentralizados/dif/tesoreria/2020pt/04informacionPptaria/edoAnaliticoObjetoGasto.pdf" TargetMode="External"/><Relationship Id="rId35" Type="http://schemas.openxmlformats.org/officeDocument/2006/relationships/hyperlink" Target="https://juventinorosas.gob.mx/descentralizados/dif/tesoreria/2020pt/04informacionPptaria/edoAnaliticoObjetoGasto.pdf" TargetMode="External"/><Relationship Id="rId43" Type="http://schemas.openxmlformats.org/officeDocument/2006/relationships/hyperlink" Target="https://juventinorosas.gob.mx/descentralizados/dif/tesoreria/2020pt/04informacionPptaria/edoAnaliticoObjeto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topLeftCell="A6" workbookViewId="0">
      <selection activeCell="N42" sqref="N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customWidth="1"/>
    <col min="11" max="11" width="84.5703125" customWidth="1"/>
    <col min="12" max="12" width="81.42578125" customWidth="1"/>
    <col min="13" max="13" width="81.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43831</v>
      </c>
      <c r="C8" s="3">
        <v>43921</v>
      </c>
      <c r="D8">
        <v>1000</v>
      </c>
      <c r="E8" t="s">
        <v>53</v>
      </c>
      <c r="F8" s="4">
        <v>1100</v>
      </c>
      <c r="G8" t="s">
        <v>54</v>
      </c>
      <c r="H8">
        <v>7226000</v>
      </c>
      <c r="I8">
        <v>0</v>
      </c>
      <c r="J8" s="5">
        <f>+H8+I8</f>
        <v>7226000</v>
      </c>
      <c r="K8">
        <v>1836695.69</v>
      </c>
      <c r="L8">
        <f>+K8</f>
        <v>1836695.69</v>
      </c>
      <c r="M8">
        <v>1836695.69</v>
      </c>
      <c r="N8" t="s">
        <v>63</v>
      </c>
      <c r="O8" s="7" t="s">
        <v>105</v>
      </c>
      <c r="P8" t="s">
        <v>62</v>
      </c>
      <c r="Q8" s="3">
        <v>43921</v>
      </c>
      <c r="R8" s="3">
        <v>43921</v>
      </c>
    </row>
    <row r="9" spans="1:19" x14ac:dyDescent="0.25">
      <c r="A9" s="11">
        <v>2020</v>
      </c>
      <c r="B9" s="3">
        <v>43831</v>
      </c>
      <c r="C9" s="3">
        <v>43921</v>
      </c>
      <c r="D9" s="2">
        <v>1000</v>
      </c>
      <c r="E9" s="2" t="s">
        <v>53</v>
      </c>
      <c r="F9" s="4">
        <v>1200</v>
      </c>
      <c r="G9" s="2" t="s">
        <v>55</v>
      </c>
      <c r="H9">
        <v>0</v>
      </c>
      <c r="I9">
        <v>0</v>
      </c>
      <c r="J9" s="5">
        <f t="shared" ref="J8:J9" si="0">+H9+I9</f>
        <v>0</v>
      </c>
      <c r="K9">
        <v>0</v>
      </c>
      <c r="L9">
        <v>0</v>
      </c>
      <c r="M9">
        <v>0</v>
      </c>
      <c r="N9" t="s">
        <v>63</v>
      </c>
      <c r="O9" s="7" t="s">
        <v>105</v>
      </c>
      <c r="P9" s="2" t="s">
        <v>62</v>
      </c>
      <c r="Q9" s="3">
        <v>43921</v>
      </c>
      <c r="R9" s="3">
        <v>43921</v>
      </c>
    </row>
    <row r="10" spans="1:19" x14ac:dyDescent="0.25">
      <c r="A10" s="11">
        <v>2020</v>
      </c>
      <c r="B10" s="3">
        <v>43831</v>
      </c>
      <c r="C10" s="3">
        <v>43921</v>
      </c>
      <c r="D10" s="2">
        <v>1000</v>
      </c>
      <c r="E10" s="2" t="s">
        <v>53</v>
      </c>
      <c r="F10" s="4">
        <v>1300</v>
      </c>
      <c r="G10" s="5" t="s">
        <v>56</v>
      </c>
      <c r="H10" s="5">
        <v>1049873.3</v>
      </c>
      <c r="I10" s="5">
        <v>0</v>
      </c>
      <c r="J10" s="5">
        <f>+H10+I10</f>
        <v>1049873.3</v>
      </c>
      <c r="K10" s="5">
        <v>4737.68</v>
      </c>
      <c r="L10" s="5">
        <f t="shared" ref="L10:M25" si="1">+K10</f>
        <v>4737.68</v>
      </c>
      <c r="M10" s="5">
        <f t="shared" si="1"/>
        <v>4737.68</v>
      </c>
      <c r="N10" s="8" t="s">
        <v>63</v>
      </c>
      <c r="O10" s="7" t="s">
        <v>105</v>
      </c>
      <c r="P10" s="2" t="s">
        <v>62</v>
      </c>
      <c r="Q10" s="3">
        <v>43921</v>
      </c>
      <c r="R10" s="3">
        <v>43921</v>
      </c>
    </row>
    <row r="11" spans="1:19" x14ac:dyDescent="0.25">
      <c r="A11" s="11">
        <v>2020</v>
      </c>
      <c r="B11" s="3">
        <v>43831</v>
      </c>
      <c r="C11" s="3">
        <v>43921</v>
      </c>
      <c r="D11" s="2">
        <v>1000</v>
      </c>
      <c r="E11" s="2" t="s">
        <v>53</v>
      </c>
      <c r="F11" s="4">
        <v>1400</v>
      </c>
      <c r="G11" s="5" t="s">
        <v>57</v>
      </c>
      <c r="H11" s="5">
        <v>1823117.51</v>
      </c>
      <c r="I11" s="5">
        <v>0</v>
      </c>
      <c r="J11">
        <f>+H11+I11</f>
        <v>1823117.51</v>
      </c>
      <c r="K11" s="5">
        <v>510023.35</v>
      </c>
      <c r="L11" s="5">
        <f t="shared" si="1"/>
        <v>510023.35</v>
      </c>
      <c r="M11" s="5">
        <f t="shared" si="1"/>
        <v>510023.35</v>
      </c>
      <c r="N11" s="5" t="s">
        <v>63</v>
      </c>
      <c r="O11" s="7" t="s">
        <v>105</v>
      </c>
      <c r="P11" s="2" t="s">
        <v>62</v>
      </c>
      <c r="Q11" s="3">
        <v>43921</v>
      </c>
      <c r="R11" s="3">
        <v>43921</v>
      </c>
    </row>
    <row r="12" spans="1:19" x14ac:dyDescent="0.25">
      <c r="A12" s="11">
        <v>2020</v>
      </c>
      <c r="B12" s="3">
        <v>43831</v>
      </c>
      <c r="C12" s="3">
        <v>43921</v>
      </c>
      <c r="D12" s="2">
        <v>1000</v>
      </c>
      <c r="E12" s="2" t="s">
        <v>53</v>
      </c>
      <c r="F12" s="4">
        <v>1500</v>
      </c>
      <c r="G12" s="5" t="s">
        <v>58</v>
      </c>
      <c r="H12" s="5">
        <v>654487.01</v>
      </c>
      <c r="I12" s="5">
        <v>0</v>
      </c>
      <c r="J12">
        <f>+H12+I12</f>
        <v>654487.01</v>
      </c>
      <c r="K12" s="5">
        <v>122040.72</v>
      </c>
      <c r="L12" s="5">
        <f t="shared" si="1"/>
        <v>122040.72</v>
      </c>
      <c r="M12" s="5">
        <f t="shared" si="1"/>
        <v>122040.72</v>
      </c>
      <c r="N12" s="8" t="s">
        <v>63</v>
      </c>
      <c r="O12" s="7" t="s">
        <v>105</v>
      </c>
      <c r="P12" s="2" t="s">
        <v>62</v>
      </c>
      <c r="Q12" s="3">
        <v>43921</v>
      </c>
      <c r="R12" s="3">
        <v>43921</v>
      </c>
    </row>
    <row r="13" spans="1:19" x14ac:dyDescent="0.25">
      <c r="A13" s="11">
        <v>2020</v>
      </c>
      <c r="B13" s="3">
        <v>43831</v>
      </c>
      <c r="C13" s="3">
        <v>43921</v>
      </c>
      <c r="D13" s="2">
        <v>1000</v>
      </c>
      <c r="E13" s="2" t="s">
        <v>53</v>
      </c>
      <c r="F13" s="4">
        <v>1600</v>
      </c>
      <c r="G13" s="5" t="s">
        <v>59</v>
      </c>
      <c r="H13" s="5">
        <v>0</v>
      </c>
      <c r="I13" s="5">
        <v>0</v>
      </c>
      <c r="J13">
        <v>0</v>
      </c>
      <c r="K13" s="5">
        <v>0</v>
      </c>
      <c r="L13" s="5">
        <v>0</v>
      </c>
      <c r="M13" s="5">
        <f t="shared" si="1"/>
        <v>0</v>
      </c>
      <c r="N13" s="5" t="s">
        <v>63</v>
      </c>
      <c r="O13" s="7" t="s">
        <v>105</v>
      </c>
      <c r="P13" s="2" t="s">
        <v>62</v>
      </c>
      <c r="Q13" s="3">
        <v>43921</v>
      </c>
      <c r="R13" s="3">
        <v>43921</v>
      </c>
    </row>
    <row r="14" spans="1:19" x14ac:dyDescent="0.25">
      <c r="A14" s="11">
        <v>2020</v>
      </c>
      <c r="B14" s="3">
        <v>43831</v>
      </c>
      <c r="C14" s="3">
        <v>43921</v>
      </c>
      <c r="D14" s="2">
        <v>1000</v>
      </c>
      <c r="E14" s="2" t="s">
        <v>53</v>
      </c>
      <c r="F14" s="4">
        <v>1700</v>
      </c>
      <c r="G14" s="5" t="s">
        <v>60</v>
      </c>
      <c r="H14" s="5">
        <v>380999.75</v>
      </c>
      <c r="I14" s="5">
        <v>0</v>
      </c>
      <c r="J14">
        <f>+H14+I14</f>
        <v>380999.75</v>
      </c>
      <c r="K14" s="5">
        <v>89709.05</v>
      </c>
      <c r="L14" s="5">
        <f>+K14</f>
        <v>89709.05</v>
      </c>
      <c r="M14" s="5">
        <f t="shared" si="1"/>
        <v>89709.05</v>
      </c>
      <c r="N14" s="10" t="s">
        <v>63</v>
      </c>
      <c r="O14" s="7" t="s">
        <v>105</v>
      </c>
      <c r="P14" s="2" t="s">
        <v>62</v>
      </c>
      <c r="Q14" s="3">
        <v>43921</v>
      </c>
      <c r="R14" s="3">
        <v>43921</v>
      </c>
    </row>
    <row r="15" spans="1:19" x14ac:dyDescent="0.25">
      <c r="A15" s="11">
        <v>2020</v>
      </c>
      <c r="B15" s="3">
        <v>43831</v>
      </c>
      <c r="C15" s="3">
        <v>43921</v>
      </c>
      <c r="D15">
        <v>2000</v>
      </c>
      <c r="E15" t="s">
        <v>65</v>
      </c>
      <c r="F15" s="4">
        <v>2100</v>
      </c>
      <c r="G15" s="5" t="s">
        <v>66</v>
      </c>
      <c r="H15" s="5">
        <v>482668.06</v>
      </c>
      <c r="I15" s="5">
        <v>69727.600000000006</v>
      </c>
      <c r="J15" s="9">
        <f t="shared" ref="J15:J50" si="2">+H15+I15</f>
        <v>552395.66</v>
      </c>
      <c r="K15" s="5">
        <v>125019.04</v>
      </c>
      <c r="L15" s="5">
        <f>+K15</f>
        <v>125019.04</v>
      </c>
      <c r="M15" s="5">
        <v>21468.68</v>
      </c>
      <c r="N15" t="s">
        <v>64</v>
      </c>
      <c r="O15" s="7" t="s">
        <v>105</v>
      </c>
      <c r="P15" s="2" t="s">
        <v>62</v>
      </c>
      <c r="Q15" s="3">
        <v>43921</v>
      </c>
      <c r="R15" s="3">
        <v>43921</v>
      </c>
    </row>
    <row r="16" spans="1:19" x14ac:dyDescent="0.25">
      <c r="A16" s="11">
        <v>2020</v>
      </c>
      <c r="B16" s="3">
        <v>43831</v>
      </c>
      <c r="C16" s="3">
        <v>43921</v>
      </c>
      <c r="D16" s="2">
        <v>2000</v>
      </c>
      <c r="E16" s="2" t="s">
        <v>65</v>
      </c>
      <c r="F16" s="4">
        <v>2200</v>
      </c>
      <c r="G16" t="s">
        <v>67</v>
      </c>
      <c r="H16" s="5">
        <v>193000</v>
      </c>
      <c r="I16" s="5">
        <v>31000</v>
      </c>
      <c r="J16" s="9">
        <f t="shared" si="2"/>
        <v>224000</v>
      </c>
      <c r="K16" s="5">
        <v>64237.29</v>
      </c>
      <c r="L16" s="5">
        <f>+K16</f>
        <v>64237.29</v>
      </c>
      <c r="M16" s="5">
        <f t="shared" si="1"/>
        <v>64237.29</v>
      </c>
      <c r="N16" s="10" t="s">
        <v>64</v>
      </c>
      <c r="O16" s="7" t="s">
        <v>105</v>
      </c>
      <c r="P16" s="2" t="s">
        <v>62</v>
      </c>
      <c r="Q16" s="3">
        <v>43921</v>
      </c>
      <c r="R16" s="3">
        <v>43921</v>
      </c>
    </row>
    <row r="17" spans="1:18" x14ac:dyDescent="0.25">
      <c r="A17" s="11">
        <v>2020</v>
      </c>
      <c r="B17" s="3">
        <v>43831</v>
      </c>
      <c r="C17" s="3">
        <v>43921</v>
      </c>
      <c r="D17" s="2">
        <v>2000</v>
      </c>
      <c r="E17" s="2" t="s">
        <v>65</v>
      </c>
      <c r="F17" s="4">
        <v>2300</v>
      </c>
      <c r="G17" t="s">
        <v>68</v>
      </c>
      <c r="H17" s="5">
        <v>0</v>
      </c>
      <c r="I17" s="5">
        <v>0</v>
      </c>
      <c r="J17" s="9">
        <f t="shared" si="2"/>
        <v>0</v>
      </c>
      <c r="K17" s="5">
        <v>0</v>
      </c>
      <c r="L17" s="5">
        <v>0</v>
      </c>
      <c r="M17" s="5">
        <f t="shared" si="1"/>
        <v>0</v>
      </c>
      <c r="N17" t="s">
        <v>63</v>
      </c>
      <c r="O17" s="7" t="s">
        <v>105</v>
      </c>
      <c r="P17" s="2" t="s">
        <v>62</v>
      </c>
      <c r="Q17" s="3">
        <v>43921</v>
      </c>
      <c r="R17" s="3">
        <v>43921</v>
      </c>
    </row>
    <row r="18" spans="1:18" x14ac:dyDescent="0.25">
      <c r="A18" s="11">
        <v>2020</v>
      </c>
      <c r="B18" s="3">
        <v>43831</v>
      </c>
      <c r="C18" s="3">
        <v>43921</v>
      </c>
      <c r="D18" s="2">
        <v>2000</v>
      </c>
      <c r="E18" s="2" t="s">
        <v>65</v>
      </c>
      <c r="F18" s="4">
        <v>2400</v>
      </c>
      <c r="G18" t="s">
        <v>69</v>
      </c>
      <c r="H18" s="5">
        <v>15000</v>
      </c>
      <c r="I18" s="5">
        <v>1500</v>
      </c>
      <c r="J18" s="9">
        <f t="shared" si="2"/>
        <v>16500</v>
      </c>
      <c r="K18" s="5">
        <v>2157.6999999999998</v>
      </c>
      <c r="L18" s="5">
        <f>+K18</f>
        <v>2157.6999999999998</v>
      </c>
      <c r="M18" s="5">
        <f t="shared" si="1"/>
        <v>2157.6999999999998</v>
      </c>
      <c r="N18" t="s">
        <v>64</v>
      </c>
      <c r="O18" s="7" t="s">
        <v>105</v>
      </c>
      <c r="P18" s="2" t="s">
        <v>62</v>
      </c>
      <c r="Q18" s="3">
        <v>43921</v>
      </c>
      <c r="R18" s="3">
        <v>43921</v>
      </c>
    </row>
    <row r="19" spans="1:18" x14ac:dyDescent="0.25">
      <c r="A19" s="11">
        <v>2020</v>
      </c>
      <c r="B19" s="3">
        <v>43831</v>
      </c>
      <c r="C19" s="3">
        <v>43921</v>
      </c>
      <c r="D19" s="2">
        <v>2000</v>
      </c>
      <c r="E19" s="2" t="s">
        <v>65</v>
      </c>
      <c r="F19" s="4">
        <v>2500</v>
      </c>
      <c r="G19" t="s">
        <v>70</v>
      </c>
      <c r="H19" s="5">
        <v>0</v>
      </c>
      <c r="I19" s="5">
        <v>0</v>
      </c>
      <c r="J19" s="9">
        <f t="shared" si="2"/>
        <v>0</v>
      </c>
      <c r="K19" s="5">
        <v>0</v>
      </c>
      <c r="L19" s="5">
        <v>0</v>
      </c>
      <c r="M19" s="5">
        <f t="shared" si="1"/>
        <v>0</v>
      </c>
      <c r="N19" t="s">
        <v>63</v>
      </c>
      <c r="O19" s="7" t="s">
        <v>105</v>
      </c>
      <c r="P19" s="2" t="s">
        <v>62</v>
      </c>
      <c r="Q19" s="3">
        <v>43921</v>
      </c>
      <c r="R19" s="3">
        <v>43921</v>
      </c>
    </row>
    <row r="20" spans="1:18" x14ac:dyDescent="0.25">
      <c r="A20" s="11">
        <v>2020</v>
      </c>
      <c r="B20" s="3">
        <v>43831</v>
      </c>
      <c r="C20" s="3">
        <v>43921</v>
      </c>
      <c r="D20" s="2">
        <v>2000</v>
      </c>
      <c r="E20" s="2" t="s">
        <v>65</v>
      </c>
      <c r="F20" s="4">
        <v>2600</v>
      </c>
      <c r="G20" t="s">
        <v>71</v>
      </c>
      <c r="H20" s="5">
        <v>676000</v>
      </c>
      <c r="I20" s="5">
        <v>-57727.6</v>
      </c>
      <c r="J20" s="9">
        <f t="shared" si="2"/>
        <v>618272.4</v>
      </c>
      <c r="K20" s="5">
        <v>180349.69</v>
      </c>
      <c r="L20" s="5">
        <f>+K20</f>
        <v>180349.69</v>
      </c>
      <c r="M20" s="5">
        <v>1376.3</v>
      </c>
      <c r="N20" s="11" t="s">
        <v>61</v>
      </c>
      <c r="O20" s="7" t="s">
        <v>105</v>
      </c>
      <c r="P20" s="2" t="s">
        <v>62</v>
      </c>
      <c r="Q20" s="3">
        <v>43921</v>
      </c>
      <c r="R20" s="3">
        <v>43921</v>
      </c>
    </row>
    <row r="21" spans="1:18" x14ac:dyDescent="0.25">
      <c r="A21" s="11">
        <v>2020</v>
      </c>
      <c r="B21" s="3">
        <v>43831</v>
      </c>
      <c r="C21" s="3">
        <v>43921</v>
      </c>
      <c r="D21" s="2">
        <v>2000</v>
      </c>
      <c r="E21" s="2" t="s">
        <v>65</v>
      </c>
      <c r="F21" s="4">
        <v>2700</v>
      </c>
      <c r="G21" t="s">
        <v>72</v>
      </c>
      <c r="H21" s="5">
        <v>180000</v>
      </c>
      <c r="I21" s="5">
        <v>-8000</v>
      </c>
      <c r="J21" s="9">
        <f t="shared" si="2"/>
        <v>172000</v>
      </c>
      <c r="K21" s="5">
        <v>0</v>
      </c>
      <c r="L21" s="5">
        <f>+K21</f>
        <v>0</v>
      </c>
      <c r="M21" s="5">
        <f t="shared" si="1"/>
        <v>0</v>
      </c>
      <c r="N21" t="s">
        <v>61</v>
      </c>
      <c r="O21" s="7" t="s">
        <v>105</v>
      </c>
      <c r="P21" s="2" t="s">
        <v>62</v>
      </c>
      <c r="Q21" s="3">
        <v>43921</v>
      </c>
      <c r="R21" s="3">
        <v>43921</v>
      </c>
    </row>
    <row r="22" spans="1:18" x14ac:dyDescent="0.25">
      <c r="A22" s="11">
        <v>2020</v>
      </c>
      <c r="B22" s="3">
        <v>43831</v>
      </c>
      <c r="C22" s="3">
        <v>43921</v>
      </c>
      <c r="D22" s="2">
        <v>2000</v>
      </c>
      <c r="E22" s="2" t="s">
        <v>65</v>
      </c>
      <c r="F22" s="4">
        <v>2800</v>
      </c>
      <c r="G22" t="s">
        <v>73</v>
      </c>
      <c r="H22" s="5">
        <v>0</v>
      </c>
      <c r="I22" s="5">
        <v>0</v>
      </c>
      <c r="J22" s="9">
        <f t="shared" si="2"/>
        <v>0</v>
      </c>
      <c r="K22" s="5">
        <v>0</v>
      </c>
      <c r="L22" s="5">
        <v>0</v>
      </c>
      <c r="M22" s="5">
        <f t="shared" si="1"/>
        <v>0</v>
      </c>
      <c r="N22" t="s">
        <v>63</v>
      </c>
      <c r="O22" s="7" t="s">
        <v>105</v>
      </c>
      <c r="P22" s="2" t="s">
        <v>62</v>
      </c>
      <c r="Q22" s="3">
        <v>43921</v>
      </c>
      <c r="R22" s="3">
        <v>43921</v>
      </c>
    </row>
    <row r="23" spans="1:18" x14ac:dyDescent="0.25">
      <c r="A23" s="11">
        <v>2020</v>
      </c>
      <c r="B23" s="3">
        <v>43831</v>
      </c>
      <c r="C23" s="3">
        <v>43921</v>
      </c>
      <c r="D23" s="2">
        <v>2000</v>
      </c>
      <c r="E23" s="2" t="s">
        <v>65</v>
      </c>
      <c r="F23" s="4">
        <v>2900</v>
      </c>
      <c r="G23" t="s">
        <v>74</v>
      </c>
      <c r="H23" s="5">
        <v>185916.92</v>
      </c>
      <c r="I23" s="5">
        <v>-10000</v>
      </c>
      <c r="J23" s="9">
        <f t="shared" si="2"/>
        <v>175916.92</v>
      </c>
      <c r="K23" s="5">
        <v>42767.72</v>
      </c>
      <c r="L23" s="5">
        <f>+K23</f>
        <v>42767.72</v>
      </c>
      <c r="M23" s="5">
        <v>9130.4</v>
      </c>
      <c r="N23" s="10" t="s">
        <v>61</v>
      </c>
      <c r="O23" s="7" t="s">
        <v>105</v>
      </c>
      <c r="P23" s="2" t="s">
        <v>62</v>
      </c>
      <c r="Q23" s="3">
        <v>43921</v>
      </c>
      <c r="R23" s="3">
        <v>43921</v>
      </c>
    </row>
    <row r="24" spans="1:18" x14ac:dyDescent="0.25">
      <c r="A24" s="11">
        <v>2020</v>
      </c>
      <c r="B24" s="3">
        <v>43831</v>
      </c>
      <c r="C24" s="3">
        <v>43921</v>
      </c>
      <c r="D24">
        <v>3000</v>
      </c>
      <c r="E24" t="s">
        <v>75</v>
      </c>
      <c r="F24" s="4">
        <v>3100</v>
      </c>
      <c r="G24" t="s">
        <v>76</v>
      </c>
      <c r="H24" s="5">
        <v>335000</v>
      </c>
      <c r="I24" s="5">
        <v>15000</v>
      </c>
      <c r="J24" s="9">
        <f t="shared" si="2"/>
        <v>350000</v>
      </c>
      <c r="K24" s="5">
        <v>74371.289999999994</v>
      </c>
      <c r="L24" s="5">
        <f>+K24</f>
        <v>74371.289999999994</v>
      </c>
      <c r="M24" s="5">
        <v>16745.29</v>
      </c>
      <c r="N24" t="s">
        <v>61</v>
      </c>
      <c r="O24" s="7" t="s">
        <v>105</v>
      </c>
      <c r="P24" s="2" t="s">
        <v>62</v>
      </c>
      <c r="Q24" s="3">
        <v>43921</v>
      </c>
      <c r="R24" s="3">
        <v>43921</v>
      </c>
    </row>
    <row r="25" spans="1:18" x14ac:dyDescent="0.25">
      <c r="A25" s="11">
        <v>2020</v>
      </c>
      <c r="B25" s="3">
        <v>43831</v>
      </c>
      <c r="C25" s="3">
        <v>43921</v>
      </c>
      <c r="D25" s="2">
        <v>3000</v>
      </c>
      <c r="E25" s="2" t="s">
        <v>75</v>
      </c>
      <c r="F25" s="4">
        <v>3200</v>
      </c>
      <c r="G25" t="s">
        <v>77</v>
      </c>
      <c r="H25" s="5">
        <v>0</v>
      </c>
      <c r="I25" s="5">
        <v>0</v>
      </c>
      <c r="J25" s="9">
        <f t="shared" si="2"/>
        <v>0</v>
      </c>
      <c r="K25" s="5">
        <v>0</v>
      </c>
      <c r="L25" s="5">
        <f t="shared" ref="L25:M40" si="3">+K25</f>
        <v>0</v>
      </c>
      <c r="M25" s="5">
        <f t="shared" si="1"/>
        <v>0</v>
      </c>
      <c r="N25" t="s">
        <v>63</v>
      </c>
      <c r="O25" s="7" t="s">
        <v>105</v>
      </c>
      <c r="P25" s="2" t="s">
        <v>62</v>
      </c>
      <c r="Q25" s="3">
        <v>43921</v>
      </c>
      <c r="R25" s="3">
        <v>43921</v>
      </c>
    </row>
    <row r="26" spans="1:18" x14ac:dyDescent="0.25">
      <c r="A26" s="11">
        <v>2020</v>
      </c>
      <c r="B26" s="3">
        <v>43831</v>
      </c>
      <c r="C26" s="3">
        <v>43921</v>
      </c>
      <c r="D26" s="2">
        <v>3000</v>
      </c>
      <c r="E26" s="2" t="s">
        <v>75</v>
      </c>
      <c r="F26" s="4">
        <v>3300</v>
      </c>
      <c r="G26" t="s">
        <v>78</v>
      </c>
      <c r="H26" s="5">
        <v>0</v>
      </c>
      <c r="I26" s="5">
        <v>0</v>
      </c>
      <c r="J26" s="9">
        <f t="shared" si="2"/>
        <v>0</v>
      </c>
      <c r="K26" s="5">
        <v>0</v>
      </c>
      <c r="L26" s="5">
        <f t="shared" si="3"/>
        <v>0</v>
      </c>
      <c r="M26" s="5">
        <f t="shared" si="3"/>
        <v>0</v>
      </c>
      <c r="N26" s="10" t="s">
        <v>63</v>
      </c>
      <c r="O26" s="7" t="s">
        <v>105</v>
      </c>
      <c r="P26" s="2" t="s">
        <v>62</v>
      </c>
      <c r="Q26" s="3">
        <v>43921</v>
      </c>
      <c r="R26" s="3">
        <v>43921</v>
      </c>
    </row>
    <row r="27" spans="1:18" x14ac:dyDescent="0.25">
      <c r="A27" s="11">
        <v>2020</v>
      </c>
      <c r="B27" s="3">
        <v>43831</v>
      </c>
      <c r="C27" s="3">
        <v>43921</v>
      </c>
      <c r="D27" s="2">
        <v>3000</v>
      </c>
      <c r="E27" s="2" t="s">
        <v>75</v>
      </c>
      <c r="F27" s="4">
        <v>3400</v>
      </c>
      <c r="G27" t="s">
        <v>79</v>
      </c>
      <c r="H27" s="5">
        <v>146898.37</v>
      </c>
      <c r="I27" s="5">
        <v>15556.18</v>
      </c>
      <c r="J27" s="9">
        <f t="shared" si="2"/>
        <v>162454.54999999999</v>
      </c>
      <c r="K27" s="5">
        <v>101999.72</v>
      </c>
      <c r="L27" s="5">
        <f>+K27</f>
        <v>101999.72</v>
      </c>
      <c r="M27" s="5">
        <v>19467.57</v>
      </c>
      <c r="N27" s="10" t="s">
        <v>64</v>
      </c>
      <c r="O27" s="7" t="s">
        <v>105</v>
      </c>
      <c r="P27" s="2" t="s">
        <v>62</v>
      </c>
      <c r="Q27" s="3">
        <v>43921</v>
      </c>
      <c r="R27" s="3">
        <v>43921</v>
      </c>
    </row>
    <row r="28" spans="1:18" x14ac:dyDescent="0.25">
      <c r="A28" s="11">
        <v>2020</v>
      </c>
      <c r="B28" s="3">
        <v>43831</v>
      </c>
      <c r="C28" s="3">
        <v>43921</v>
      </c>
      <c r="D28" s="2">
        <v>3000</v>
      </c>
      <c r="E28" s="2" t="s">
        <v>75</v>
      </c>
      <c r="F28" s="4">
        <v>3500</v>
      </c>
      <c r="G28" t="s">
        <v>80</v>
      </c>
      <c r="H28" s="5">
        <v>609726.44999999995</v>
      </c>
      <c r="I28" s="5">
        <v>1443.82</v>
      </c>
      <c r="J28" s="9">
        <f t="shared" si="2"/>
        <v>611170.2699999999</v>
      </c>
      <c r="K28" s="5">
        <v>112148.2</v>
      </c>
      <c r="L28" s="5">
        <f>+K28</f>
        <v>112148.2</v>
      </c>
      <c r="M28" s="5">
        <v>3660.18</v>
      </c>
      <c r="N28" t="s">
        <v>64</v>
      </c>
      <c r="O28" s="7" t="s">
        <v>105</v>
      </c>
      <c r="P28" s="2" t="s">
        <v>62</v>
      </c>
      <c r="Q28" s="3">
        <v>43921</v>
      </c>
      <c r="R28" s="3">
        <v>43921</v>
      </c>
    </row>
    <row r="29" spans="1:18" x14ac:dyDescent="0.25">
      <c r="A29" s="11">
        <v>2020</v>
      </c>
      <c r="B29" s="3">
        <v>43831</v>
      </c>
      <c r="C29" s="3">
        <v>43921</v>
      </c>
      <c r="D29" s="2">
        <v>3000</v>
      </c>
      <c r="E29" s="2" t="s">
        <v>75</v>
      </c>
      <c r="F29" s="4">
        <v>3600</v>
      </c>
      <c r="G29" t="s">
        <v>81</v>
      </c>
      <c r="H29" s="5">
        <v>0</v>
      </c>
      <c r="I29" s="5">
        <v>0</v>
      </c>
      <c r="J29" s="9">
        <f t="shared" si="2"/>
        <v>0</v>
      </c>
      <c r="K29" s="5">
        <v>0</v>
      </c>
      <c r="L29" s="5">
        <v>0</v>
      </c>
      <c r="M29" s="5">
        <f t="shared" si="3"/>
        <v>0</v>
      </c>
      <c r="N29" t="s">
        <v>63</v>
      </c>
      <c r="O29" s="7" t="s">
        <v>105</v>
      </c>
      <c r="P29" s="2" t="s">
        <v>62</v>
      </c>
      <c r="Q29" s="3">
        <v>43921</v>
      </c>
      <c r="R29" s="3">
        <v>43921</v>
      </c>
    </row>
    <row r="30" spans="1:18" x14ac:dyDescent="0.25">
      <c r="A30" s="11">
        <v>2020</v>
      </c>
      <c r="B30" s="3">
        <v>43831</v>
      </c>
      <c r="C30" s="3">
        <v>43921</v>
      </c>
      <c r="D30" s="2">
        <v>3000</v>
      </c>
      <c r="E30" s="2" t="s">
        <v>75</v>
      </c>
      <c r="F30" s="4">
        <v>3700</v>
      </c>
      <c r="G30" t="s">
        <v>82</v>
      </c>
      <c r="H30" s="5">
        <v>40000</v>
      </c>
      <c r="I30" s="5">
        <v>0</v>
      </c>
      <c r="J30" s="9">
        <f t="shared" si="2"/>
        <v>40000</v>
      </c>
      <c r="K30" s="5">
        <v>385.76</v>
      </c>
      <c r="L30" s="5">
        <f>+K30</f>
        <v>385.76</v>
      </c>
      <c r="M30" s="5">
        <f t="shared" si="3"/>
        <v>385.76</v>
      </c>
      <c r="N30" t="s">
        <v>63</v>
      </c>
      <c r="O30" s="7" t="s">
        <v>105</v>
      </c>
      <c r="P30" s="2" t="s">
        <v>62</v>
      </c>
      <c r="Q30" s="3">
        <v>43921</v>
      </c>
      <c r="R30" s="3">
        <v>43921</v>
      </c>
    </row>
    <row r="31" spans="1:18" x14ac:dyDescent="0.25">
      <c r="A31" s="11">
        <v>2020</v>
      </c>
      <c r="B31" s="3">
        <v>43831</v>
      </c>
      <c r="C31" s="3">
        <v>43921</v>
      </c>
      <c r="D31" s="2">
        <v>3000</v>
      </c>
      <c r="E31" s="2" t="s">
        <v>75</v>
      </c>
      <c r="F31" s="4">
        <v>3800</v>
      </c>
      <c r="G31" t="s">
        <v>83</v>
      </c>
      <c r="H31" s="5">
        <v>219000</v>
      </c>
      <c r="I31" s="5">
        <v>-9500</v>
      </c>
      <c r="J31" s="9">
        <f t="shared" si="2"/>
        <v>209500</v>
      </c>
      <c r="K31" s="5">
        <v>36752.21</v>
      </c>
      <c r="L31" s="5">
        <f>+K31</f>
        <v>36752.21</v>
      </c>
      <c r="M31" s="5">
        <v>34352.21</v>
      </c>
      <c r="N31" s="11" t="s">
        <v>61</v>
      </c>
      <c r="O31" s="7" t="s">
        <v>105</v>
      </c>
      <c r="P31" s="2" t="s">
        <v>62</v>
      </c>
      <c r="Q31" s="3">
        <v>43921</v>
      </c>
      <c r="R31" s="3">
        <v>43921</v>
      </c>
    </row>
    <row r="32" spans="1:18" x14ac:dyDescent="0.25">
      <c r="A32" s="11">
        <v>2020</v>
      </c>
      <c r="B32" s="3">
        <v>43831</v>
      </c>
      <c r="C32" s="3">
        <v>43921</v>
      </c>
      <c r="D32" s="2">
        <v>3000</v>
      </c>
      <c r="E32" s="2" t="s">
        <v>75</v>
      </c>
      <c r="F32" s="4">
        <v>3900</v>
      </c>
      <c r="G32" t="s">
        <v>84</v>
      </c>
      <c r="H32" s="5">
        <v>203150</v>
      </c>
      <c r="I32" s="5">
        <v>-7000</v>
      </c>
      <c r="J32" s="9">
        <f t="shared" si="2"/>
        <v>196150</v>
      </c>
      <c r="K32" s="5">
        <v>2429</v>
      </c>
      <c r="L32" s="5">
        <f t="shared" ref="L32:M50" si="4">+K32</f>
        <v>2429</v>
      </c>
      <c r="M32" s="5">
        <v>1733</v>
      </c>
      <c r="N32" s="6" t="s">
        <v>61</v>
      </c>
      <c r="O32" s="7" t="s">
        <v>105</v>
      </c>
      <c r="P32" s="2" t="s">
        <v>62</v>
      </c>
      <c r="Q32" s="3">
        <v>43921</v>
      </c>
      <c r="R32" s="3">
        <v>43921</v>
      </c>
    </row>
    <row r="33" spans="1:18" x14ac:dyDescent="0.25">
      <c r="A33" s="11">
        <v>2020</v>
      </c>
      <c r="B33" s="3">
        <v>43831</v>
      </c>
      <c r="C33" s="3">
        <v>43921</v>
      </c>
      <c r="D33">
        <v>4000</v>
      </c>
      <c r="E33" t="s">
        <v>85</v>
      </c>
      <c r="F33" s="4">
        <v>4100</v>
      </c>
      <c r="G33" t="s">
        <v>86</v>
      </c>
      <c r="H33" s="5">
        <v>0</v>
      </c>
      <c r="I33" s="5">
        <v>0</v>
      </c>
      <c r="J33" s="9">
        <f t="shared" si="2"/>
        <v>0</v>
      </c>
      <c r="K33" s="5">
        <v>0</v>
      </c>
      <c r="L33" s="5">
        <f t="shared" si="4"/>
        <v>0</v>
      </c>
      <c r="M33" s="5">
        <f t="shared" si="3"/>
        <v>0</v>
      </c>
      <c r="N33" t="s">
        <v>63</v>
      </c>
      <c r="O33" s="7" t="s">
        <v>105</v>
      </c>
      <c r="P33" s="2" t="s">
        <v>62</v>
      </c>
      <c r="Q33" s="3">
        <v>43921</v>
      </c>
      <c r="R33" s="3">
        <v>43921</v>
      </c>
    </row>
    <row r="34" spans="1:18" x14ac:dyDescent="0.25">
      <c r="A34" s="11">
        <v>2020</v>
      </c>
      <c r="B34" s="3">
        <v>43831</v>
      </c>
      <c r="C34" s="3">
        <v>43921</v>
      </c>
      <c r="D34" s="2">
        <v>4000</v>
      </c>
      <c r="E34" s="2" t="s">
        <v>85</v>
      </c>
      <c r="F34" s="4">
        <v>4200</v>
      </c>
      <c r="G34" t="s">
        <v>87</v>
      </c>
      <c r="H34" s="5">
        <v>0</v>
      </c>
      <c r="I34" s="5">
        <v>0</v>
      </c>
      <c r="J34" s="9">
        <f t="shared" si="2"/>
        <v>0</v>
      </c>
      <c r="K34" s="5">
        <v>0</v>
      </c>
      <c r="L34" s="5">
        <v>0</v>
      </c>
      <c r="M34" s="5">
        <f t="shared" si="3"/>
        <v>0</v>
      </c>
      <c r="N34" t="s">
        <v>63</v>
      </c>
      <c r="O34" s="7" t="s">
        <v>105</v>
      </c>
      <c r="P34" s="2" t="s">
        <v>62</v>
      </c>
      <c r="Q34" s="3">
        <v>43921</v>
      </c>
      <c r="R34" s="3">
        <v>43921</v>
      </c>
    </row>
    <row r="35" spans="1:18" x14ac:dyDescent="0.25">
      <c r="A35" s="11">
        <v>2020</v>
      </c>
      <c r="B35" s="3">
        <v>43831</v>
      </c>
      <c r="C35" s="3">
        <v>43921</v>
      </c>
      <c r="D35" s="2">
        <v>4000</v>
      </c>
      <c r="E35" s="2" t="s">
        <v>85</v>
      </c>
      <c r="F35" s="4">
        <v>4300</v>
      </c>
      <c r="G35" t="s">
        <v>88</v>
      </c>
      <c r="H35">
        <v>0</v>
      </c>
      <c r="I35" s="5">
        <v>0</v>
      </c>
      <c r="J35" s="9">
        <f t="shared" si="2"/>
        <v>0</v>
      </c>
      <c r="K35" s="5">
        <v>0</v>
      </c>
      <c r="L35" s="5">
        <f t="shared" si="4"/>
        <v>0</v>
      </c>
      <c r="M35" s="5">
        <f t="shared" si="3"/>
        <v>0</v>
      </c>
      <c r="N35" t="s">
        <v>63</v>
      </c>
      <c r="O35" s="7" t="s">
        <v>105</v>
      </c>
      <c r="P35" s="2" t="s">
        <v>62</v>
      </c>
      <c r="Q35" s="3">
        <v>43921</v>
      </c>
      <c r="R35" s="3">
        <v>43921</v>
      </c>
    </row>
    <row r="36" spans="1:18" x14ac:dyDescent="0.25">
      <c r="A36" s="11">
        <v>2020</v>
      </c>
      <c r="B36" s="3">
        <v>43831</v>
      </c>
      <c r="C36" s="3">
        <v>43921</v>
      </c>
      <c r="D36" s="2">
        <v>4000</v>
      </c>
      <c r="E36" s="2" t="s">
        <v>85</v>
      </c>
      <c r="F36" s="4">
        <v>4400</v>
      </c>
      <c r="G36" t="s">
        <v>89</v>
      </c>
      <c r="H36">
        <v>527000</v>
      </c>
      <c r="I36" s="5">
        <v>-42000</v>
      </c>
      <c r="J36" s="9">
        <f t="shared" si="2"/>
        <v>485000</v>
      </c>
      <c r="K36">
        <v>119904.32000000001</v>
      </c>
      <c r="L36" s="5">
        <f t="shared" si="4"/>
        <v>119904.32000000001</v>
      </c>
      <c r="M36" s="5">
        <v>23512.19</v>
      </c>
      <c r="N36" s="11" t="s">
        <v>61</v>
      </c>
      <c r="O36" s="7" t="s">
        <v>105</v>
      </c>
      <c r="P36" s="2" t="s">
        <v>62</v>
      </c>
      <c r="Q36" s="3">
        <v>43921</v>
      </c>
      <c r="R36" s="3">
        <v>43921</v>
      </c>
    </row>
    <row r="37" spans="1:18" x14ac:dyDescent="0.25">
      <c r="A37" s="11">
        <v>2020</v>
      </c>
      <c r="B37" s="3">
        <v>43831</v>
      </c>
      <c r="C37" s="3">
        <v>43921</v>
      </c>
      <c r="D37" s="2">
        <v>4000</v>
      </c>
      <c r="E37" s="2" t="s">
        <v>85</v>
      </c>
      <c r="F37" s="4">
        <v>4500</v>
      </c>
      <c r="G37" t="s">
        <v>90</v>
      </c>
      <c r="H37">
        <v>0</v>
      </c>
      <c r="I37" s="5">
        <v>0</v>
      </c>
      <c r="J37" s="11">
        <f t="shared" si="2"/>
        <v>0</v>
      </c>
      <c r="K37">
        <v>0</v>
      </c>
      <c r="L37" s="5">
        <f t="shared" si="4"/>
        <v>0</v>
      </c>
      <c r="M37" s="5">
        <f t="shared" si="3"/>
        <v>0</v>
      </c>
      <c r="N37" t="s">
        <v>63</v>
      </c>
      <c r="O37" s="7" t="s">
        <v>105</v>
      </c>
      <c r="P37" s="2" t="s">
        <v>62</v>
      </c>
      <c r="Q37" s="3">
        <v>43921</v>
      </c>
      <c r="R37" s="3">
        <v>43921</v>
      </c>
    </row>
    <row r="38" spans="1:18" x14ac:dyDescent="0.25">
      <c r="A38" s="11">
        <v>2020</v>
      </c>
      <c r="B38" s="3">
        <v>43831</v>
      </c>
      <c r="C38" s="3">
        <v>43921</v>
      </c>
      <c r="D38" s="2">
        <v>4000</v>
      </c>
      <c r="E38" s="2" t="s">
        <v>85</v>
      </c>
      <c r="F38" s="4">
        <v>4600</v>
      </c>
      <c r="G38" t="s">
        <v>91</v>
      </c>
      <c r="H38">
        <v>0</v>
      </c>
      <c r="I38" s="5">
        <v>0</v>
      </c>
      <c r="J38" s="11">
        <f t="shared" si="2"/>
        <v>0</v>
      </c>
      <c r="K38">
        <v>0</v>
      </c>
      <c r="L38" s="5">
        <f t="shared" si="4"/>
        <v>0</v>
      </c>
      <c r="M38" s="5">
        <f t="shared" si="3"/>
        <v>0</v>
      </c>
      <c r="N38" t="s">
        <v>63</v>
      </c>
      <c r="O38" s="7" t="s">
        <v>105</v>
      </c>
      <c r="P38" s="2" t="s">
        <v>62</v>
      </c>
      <c r="Q38" s="3">
        <v>43921</v>
      </c>
      <c r="R38" s="3">
        <v>43921</v>
      </c>
    </row>
    <row r="39" spans="1:18" x14ac:dyDescent="0.25">
      <c r="A39" s="11">
        <v>2020</v>
      </c>
      <c r="B39" s="3">
        <v>43831</v>
      </c>
      <c r="C39" s="3">
        <v>43921</v>
      </c>
      <c r="D39" s="2">
        <v>4000</v>
      </c>
      <c r="E39" s="2" t="s">
        <v>85</v>
      </c>
      <c r="F39" s="4">
        <v>4700</v>
      </c>
      <c r="G39" t="s">
        <v>92</v>
      </c>
      <c r="H39">
        <v>0</v>
      </c>
      <c r="I39" s="5">
        <v>0</v>
      </c>
      <c r="J39" s="11">
        <f t="shared" si="2"/>
        <v>0</v>
      </c>
      <c r="K39">
        <v>0</v>
      </c>
      <c r="L39" s="5">
        <f t="shared" si="4"/>
        <v>0</v>
      </c>
      <c r="M39" s="5">
        <f t="shared" si="3"/>
        <v>0</v>
      </c>
      <c r="N39" t="s">
        <v>63</v>
      </c>
      <c r="O39" s="7" t="s">
        <v>105</v>
      </c>
      <c r="P39" s="2" t="s">
        <v>62</v>
      </c>
      <c r="Q39" s="3">
        <v>43921</v>
      </c>
      <c r="R39" s="3">
        <v>43921</v>
      </c>
    </row>
    <row r="40" spans="1:18" x14ac:dyDescent="0.25">
      <c r="A40" s="11">
        <v>2020</v>
      </c>
      <c r="B40" s="3">
        <v>43831</v>
      </c>
      <c r="C40" s="3">
        <v>43921</v>
      </c>
      <c r="D40" s="2">
        <v>4000</v>
      </c>
      <c r="E40" s="2" t="s">
        <v>85</v>
      </c>
      <c r="F40" s="4">
        <v>4800</v>
      </c>
      <c r="G40" t="s">
        <v>93</v>
      </c>
      <c r="H40">
        <v>0</v>
      </c>
      <c r="I40" s="5">
        <v>0</v>
      </c>
      <c r="J40" s="11">
        <f t="shared" si="2"/>
        <v>0</v>
      </c>
      <c r="K40">
        <v>0</v>
      </c>
      <c r="L40" s="5">
        <f t="shared" si="4"/>
        <v>0</v>
      </c>
      <c r="M40" s="5">
        <f t="shared" si="3"/>
        <v>0</v>
      </c>
      <c r="N40" t="s">
        <v>63</v>
      </c>
      <c r="O40" s="7" t="s">
        <v>105</v>
      </c>
      <c r="P40" s="2" t="s">
        <v>62</v>
      </c>
      <c r="Q40" s="3">
        <v>43921</v>
      </c>
      <c r="R40" s="3">
        <v>43921</v>
      </c>
    </row>
    <row r="41" spans="1:18" x14ac:dyDescent="0.25">
      <c r="A41" s="11">
        <v>2020</v>
      </c>
      <c r="B41" s="3">
        <v>43831</v>
      </c>
      <c r="C41" s="3">
        <v>43921</v>
      </c>
      <c r="D41" s="2">
        <v>4000</v>
      </c>
      <c r="E41" s="2" t="s">
        <v>85</v>
      </c>
      <c r="F41" s="4">
        <v>4900</v>
      </c>
      <c r="G41" t="s">
        <v>94</v>
      </c>
      <c r="H41">
        <v>0</v>
      </c>
      <c r="I41" s="5">
        <v>0</v>
      </c>
      <c r="J41" s="11">
        <f t="shared" si="2"/>
        <v>0</v>
      </c>
      <c r="K41">
        <v>0</v>
      </c>
      <c r="L41" s="5">
        <f t="shared" si="4"/>
        <v>0</v>
      </c>
      <c r="M41" s="5">
        <f t="shared" si="4"/>
        <v>0</v>
      </c>
      <c r="N41" t="s">
        <v>63</v>
      </c>
      <c r="O41" s="7" t="s">
        <v>105</v>
      </c>
      <c r="P41" s="2" t="s">
        <v>62</v>
      </c>
      <c r="Q41" s="3">
        <v>43921</v>
      </c>
      <c r="R41" s="3">
        <v>43921</v>
      </c>
    </row>
    <row r="42" spans="1:18" x14ac:dyDescent="0.25">
      <c r="A42" s="11">
        <v>2020</v>
      </c>
      <c r="B42" s="3">
        <v>43831</v>
      </c>
      <c r="C42" s="3">
        <v>43921</v>
      </c>
      <c r="D42">
        <v>5000</v>
      </c>
      <c r="E42" t="s">
        <v>95</v>
      </c>
      <c r="F42" s="4">
        <v>5100</v>
      </c>
      <c r="G42" t="s">
        <v>96</v>
      </c>
      <c r="H42">
        <v>27162.63</v>
      </c>
      <c r="I42" s="5">
        <v>0</v>
      </c>
      <c r="J42" s="11">
        <f t="shared" si="2"/>
        <v>27162.63</v>
      </c>
      <c r="K42">
        <v>0</v>
      </c>
      <c r="L42" s="5">
        <f t="shared" si="4"/>
        <v>0</v>
      </c>
      <c r="M42" s="5">
        <f t="shared" si="4"/>
        <v>0</v>
      </c>
      <c r="N42" t="s">
        <v>63</v>
      </c>
      <c r="O42" s="7" t="s">
        <v>105</v>
      </c>
      <c r="P42" s="2" t="s">
        <v>62</v>
      </c>
      <c r="Q42" s="3">
        <v>43921</v>
      </c>
      <c r="R42" s="3">
        <v>43921</v>
      </c>
    </row>
    <row r="43" spans="1:18" x14ac:dyDescent="0.25">
      <c r="A43" s="11">
        <v>2020</v>
      </c>
      <c r="B43" s="3">
        <v>43831</v>
      </c>
      <c r="C43" s="3">
        <v>43921</v>
      </c>
      <c r="D43" s="2">
        <v>5000</v>
      </c>
      <c r="E43" s="2" t="s">
        <v>95</v>
      </c>
      <c r="F43" s="4">
        <v>5200</v>
      </c>
      <c r="G43" t="s">
        <v>97</v>
      </c>
      <c r="H43">
        <v>0</v>
      </c>
      <c r="I43" s="5">
        <v>0</v>
      </c>
      <c r="J43" s="11">
        <f t="shared" si="2"/>
        <v>0</v>
      </c>
      <c r="K43">
        <v>0</v>
      </c>
      <c r="L43" s="5">
        <f t="shared" si="4"/>
        <v>0</v>
      </c>
      <c r="M43" s="5">
        <f t="shared" si="4"/>
        <v>0</v>
      </c>
      <c r="N43" s="10" t="s">
        <v>63</v>
      </c>
      <c r="O43" s="7" t="s">
        <v>105</v>
      </c>
      <c r="P43" s="2" t="s">
        <v>62</v>
      </c>
      <c r="Q43" s="3">
        <v>43921</v>
      </c>
      <c r="R43" s="3">
        <v>43921</v>
      </c>
    </row>
    <row r="44" spans="1:18" x14ac:dyDescent="0.25">
      <c r="A44" s="11">
        <v>2020</v>
      </c>
      <c r="B44" s="3">
        <v>43831</v>
      </c>
      <c r="C44" s="3">
        <v>43921</v>
      </c>
      <c r="D44" s="2">
        <v>5000</v>
      </c>
      <c r="E44" s="2" t="s">
        <v>95</v>
      </c>
      <c r="F44" s="4">
        <v>5300</v>
      </c>
      <c r="G44" t="s">
        <v>98</v>
      </c>
      <c r="H44">
        <v>0</v>
      </c>
      <c r="I44" s="5">
        <v>0</v>
      </c>
      <c r="J44" s="11">
        <f t="shared" si="2"/>
        <v>0</v>
      </c>
      <c r="K44">
        <v>0</v>
      </c>
      <c r="L44" s="5">
        <f t="shared" si="4"/>
        <v>0</v>
      </c>
      <c r="M44" s="5">
        <f t="shared" si="4"/>
        <v>0</v>
      </c>
      <c r="N44" s="10" t="s">
        <v>63</v>
      </c>
      <c r="O44" s="7" t="s">
        <v>105</v>
      </c>
      <c r="P44" s="2" t="s">
        <v>62</v>
      </c>
      <c r="Q44" s="3">
        <v>43921</v>
      </c>
      <c r="R44" s="3">
        <v>43921</v>
      </c>
    </row>
    <row r="45" spans="1:18" x14ac:dyDescent="0.25">
      <c r="A45" s="11">
        <v>2020</v>
      </c>
      <c r="B45" s="3">
        <v>43831</v>
      </c>
      <c r="C45" s="3">
        <v>43921</v>
      </c>
      <c r="D45" s="2">
        <v>5000</v>
      </c>
      <c r="E45" s="2" t="s">
        <v>95</v>
      </c>
      <c r="F45" s="4">
        <v>5400</v>
      </c>
      <c r="G45" t="s">
        <v>99</v>
      </c>
      <c r="H45">
        <v>0</v>
      </c>
      <c r="I45" s="5">
        <v>0</v>
      </c>
      <c r="J45" s="11">
        <f t="shared" si="2"/>
        <v>0</v>
      </c>
      <c r="K45">
        <v>0</v>
      </c>
      <c r="L45" s="5">
        <f t="shared" si="4"/>
        <v>0</v>
      </c>
      <c r="M45" s="5">
        <f t="shared" si="4"/>
        <v>0</v>
      </c>
      <c r="N45" t="s">
        <v>63</v>
      </c>
      <c r="O45" s="7" t="s">
        <v>105</v>
      </c>
      <c r="P45" s="2" t="s">
        <v>62</v>
      </c>
      <c r="Q45" s="3">
        <v>43921</v>
      </c>
      <c r="R45" s="3">
        <v>43921</v>
      </c>
    </row>
    <row r="46" spans="1:18" x14ac:dyDescent="0.25">
      <c r="A46" s="11">
        <v>2020</v>
      </c>
      <c r="B46" s="3">
        <v>43831</v>
      </c>
      <c r="C46" s="3">
        <v>43921</v>
      </c>
      <c r="D46" s="2">
        <v>5000</v>
      </c>
      <c r="E46" s="2" t="s">
        <v>95</v>
      </c>
      <c r="F46" s="4">
        <v>5500</v>
      </c>
      <c r="G46" t="s">
        <v>100</v>
      </c>
      <c r="H46">
        <v>0</v>
      </c>
      <c r="I46" s="5">
        <v>0</v>
      </c>
      <c r="J46" s="11">
        <f t="shared" si="2"/>
        <v>0</v>
      </c>
      <c r="K46" s="2">
        <v>0</v>
      </c>
      <c r="L46" s="5">
        <f t="shared" si="4"/>
        <v>0</v>
      </c>
      <c r="M46" s="5">
        <f t="shared" si="4"/>
        <v>0</v>
      </c>
      <c r="N46" s="2" t="s">
        <v>63</v>
      </c>
      <c r="O46" s="7" t="s">
        <v>105</v>
      </c>
      <c r="P46" s="2" t="s">
        <v>62</v>
      </c>
      <c r="Q46" s="3">
        <v>43921</v>
      </c>
      <c r="R46" s="3">
        <v>43921</v>
      </c>
    </row>
    <row r="47" spans="1:18" x14ac:dyDescent="0.25">
      <c r="A47" s="11">
        <v>2020</v>
      </c>
      <c r="B47" s="3">
        <v>43831</v>
      </c>
      <c r="C47" s="3">
        <v>43921</v>
      </c>
      <c r="D47" s="2">
        <v>5000</v>
      </c>
      <c r="E47" s="2" t="s">
        <v>95</v>
      </c>
      <c r="F47" s="4">
        <v>5600</v>
      </c>
      <c r="G47" t="s">
        <v>101</v>
      </c>
      <c r="H47">
        <v>0</v>
      </c>
      <c r="I47" s="5">
        <v>0</v>
      </c>
      <c r="J47" s="11">
        <f t="shared" si="2"/>
        <v>0</v>
      </c>
      <c r="K47" s="2">
        <v>0</v>
      </c>
      <c r="L47" s="5">
        <f t="shared" si="4"/>
        <v>0</v>
      </c>
      <c r="M47" s="5">
        <f t="shared" si="4"/>
        <v>0</v>
      </c>
      <c r="N47" s="2" t="s">
        <v>63</v>
      </c>
      <c r="O47" s="7" t="s">
        <v>105</v>
      </c>
      <c r="P47" s="2" t="s">
        <v>62</v>
      </c>
      <c r="Q47" s="3">
        <v>43921</v>
      </c>
      <c r="R47" s="3">
        <v>43921</v>
      </c>
    </row>
    <row r="48" spans="1:18" x14ac:dyDescent="0.25">
      <c r="A48" s="11">
        <v>2020</v>
      </c>
      <c r="B48" s="3">
        <v>43831</v>
      </c>
      <c r="C48" s="3">
        <v>43921</v>
      </c>
      <c r="D48" s="2">
        <v>5000</v>
      </c>
      <c r="E48" s="2" t="s">
        <v>95</v>
      </c>
      <c r="F48" s="4">
        <v>5700</v>
      </c>
      <c r="G48" t="s">
        <v>102</v>
      </c>
      <c r="H48">
        <v>0</v>
      </c>
      <c r="I48" s="5">
        <v>0</v>
      </c>
      <c r="J48" s="11">
        <f t="shared" si="2"/>
        <v>0</v>
      </c>
      <c r="K48" s="2">
        <v>0</v>
      </c>
      <c r="L48" s="5">
        <f t="shared" si="4"/>
        <v>0</v>
      </c>
      <c r="M48" s="5">
        <f t="shared" si="4"/>
        <v>0</v>
      </c>
      <c r="N48" s="2" t="s">
        <v>63</v>
      </c>
      <c r="O48" s="7" t="s">
        <v>105</v>
      </c>
      <c r="P48" s="2" t="s">
        <v>62</v>
      </c>
      <c r="Q48" s="3">
        <v>43921</v>
      </c>
      <c r="R48" s="3">
        <v>43921</v>
      </c>
    </row>
    <row r="49" spans="1:18" x14ac:dyDescent="0.25">
      <c r="A49" s="11">
        <v>2020</v>
      </c>
      <c r="B49" s="3">
        <v>43831</v>
      </c>
      <c r="C49" s="3">
        <v>43921</v>
      </c>
      <c r="D49" s="2">
        <v>5000</v>
      </c>
      <c r="E49" s="2" t="s">
        <v>95</v>
      </c>
      <c r="F49" s="4">
        <v>5800</v>
      </c>
      <c r="G49" t="s">
        <v>103</v>
      </c>
      <c r="H49">
        <v>0</v>
      </c>
      <c r="I49" s="5">
        <v>0</v>
      </c>
      <c r="J49" s="11">
        <f t="shared" si="2"/>
        <v>0</v>
      </c>
      <c r="K49" s="2">
        <v>0</v>
      </c>
      <c r="L49" s="5">
        <f t="shared" si="4"/>
        <v>0</v>
      </c>
      <c r="M49" s="5">
        <f t="shared" si="4"/>
        <v>0</v>
      </c>
      <c r="N49" s="2" t="s">
        <v>63</v>
      </c>
      <c r="O49" s="7" t="s">
        <v>105</v>
      </c>
      <c r="P49" s="2" t="s">
        <v>62</v>
      </c>
      <c r="Q49" s="3">
        <v>43921</v>
      </c>
      <c r="R49" s="3">
        <v>43921</v>
      </c>
    </row>
    <row r="50" spans="1:18" x14ac:dyDescent="0.25">
      <c r="A50" s="11">
        <v>2020</v>
      </c>
      <c r="B50" s="3">
        <v>43831</v>
      </c>
      <c r="C50" s="3">
        <v>43921</v>
      </c>
      <c r="D50" s="2">
        <v>5000</v>
      </c>
      <c r="E50" s="2" t="s">
        <v>95</v>
      </c>
      <c r="F50" s="4">
        <v>5900</v>
      </c>
      <c r="G50" t="s">
        <v>104</v>
      </c>
      <c r="H50">
        <v>0</v>
      </c>
      <c r="I50" s="5">
        <v>0</v>
      </c>
      <c r="J50" s="11">
        <f t="shared" si="2"/>
        <v>0</v>
      </c>
      <c r="K50" s="2">
        <v>0</v>
      </c>
      <c r="L50" s="5">
        <f t="shared" si="4"/>
        <v>0</v>
      </c>
      <c r="M50" s="5">
        <f t="shared" si="4"/>
        <v>0</v>
      </c>
      <c r="N50" s="10" t="s">
        <v>63</v>
      </c>
      <c r="O50" s="7" t="s">
        <v>105</v>
      </c>
      <c r="P50" s="2" t="s">
        <v>62</v>
      </c>
      <c r="Q50" s="3">
        <v>43921</v>
      </c>
      <c r="R50" s="3">
        <v>43921</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524612541398</cp:lastModifiedBy>
  <dcterms:created xsi:type="dcterms:W3CDTF">2019-01-16T20:36:42Z</dcterms:created>
  <dcterms:modified xsi:type="dcterms:W3CDTF">2020-05-08T19:08:42Z</dcterms:modified>
</cp:coreProperties>
</file>