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1\CTA PUB\DIGITAL\"/>
    </mc:Choice>
  </mc:AlternateContent>
  <bookViews>
    <workbookView xWindow="0" yWindow="0" windowWidth="14520" windowHeight="11805" tabRatio="863" firstSheet="4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C20" i="63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<sst xmlns="http://schemas.openxmlformats.org/spreadsheetml/2006/main" count="917" uniqueCount="659">
  <si>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</si>
  <si>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</si>
  <si>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</si>
  <si>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</si>
  <si>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</si>
  <si>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</si>
  <si>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</si>
  <si>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</si>
  <si>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</si>
  <si>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</si>
  <si>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</si>
  <si>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</si>
  <si>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</si>
  <si>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</si>
  <si>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</si>
  <si>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</si>
  <si>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</si>
  <si>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</si>
  <si>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</si>
  <si>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</si>
  <si>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</si>
  <si>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</si>
  <si>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</si>
  <si>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</si>
  <si>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</si>
  <si>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</si>
  <si>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</si>
  <si>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</si>
  <si>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</si>
  <si>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</si>
  <si>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</si>
  <si>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</si>
  <si>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</si>
  <si>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</si>
  <si>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</si>
  <si>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</si>
  <si>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</si>
  <si>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</si>
  <si>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</si>
  <si>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</si>
  <si>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</si>
  <si>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</si>
  <si>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</si>
  <si>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</si>
  <si>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</si>
  <si>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</si>
  <si>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</si>
  <si>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</si>
  <si>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</si>
  <si>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</si>
  <si>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</si>
  <si>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</si>
  <si>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</si>
  <si>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</si>
  <si>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</si>
  <si>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</si>
  <si>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</si>
  <si>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</si>
  <si>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</si>
  <si>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</si>
  <si>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</si>
  <si>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</si>
  <si>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</si>
  <si>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</si>
  <si>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</si>
  <si>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</si>
  <si>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</si>
  <si>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</si>
  <si>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</si>
  <si>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</si>
  <si>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</si>
  <si>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</si>
  <si>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</si>
  <si>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</si>
  <si>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</si>
  <si>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</si>
  <si>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</si>
  <si>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</si>
  <si>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</si>
  <si>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</si>
  <si>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</si>
  <si>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</si>
  <si>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</si>
  <si>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</si>
  <si>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</si>
  <si>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</si>
  <si>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</si>
  <si>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</si>
  <si>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</si>
  <si>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</si>
  <si>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</si>
  <si>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</si>
  <si>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</si>
  <si>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</si>
  <si>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</si>
  <si>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</si>
  <si>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</si>
  <si>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</si>
  <si>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</si>
  <si>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</si>
  <si>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</si>
  <si>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</si>
  <si>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</si>
  <si>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</si>
  <si>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</si>
  <si>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</si>
  <si>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</si>
  <si>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</si>
  <si>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</si>
  <si>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</si>
  <si>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</si>
  <si>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</si>
  <si>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</si>
  <si>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</si>
  <si>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</si>
  <si>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</si>
  <si>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</si>
  <si>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</si>
  <si>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</si>
  <si>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</si>
  <si>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</si>
  <si>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</si>
  <si>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</si>
  <si>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</si>
  <si>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</si>
  <si>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</si>
  <si>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</si>
  <si>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</si>
  <si>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</si>
  <si>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</si>
  <si>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</si>
  <si>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</si>
  <si>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</si>
  <si>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</si>
  <si>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</si>
  <si>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</si>
  <si>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</si>
  <si>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</si>
  <si>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</si>
  <si>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</si>
  <si>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</si>
  <si>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</si>
  <si>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</si>
  <si>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</si>
  <si>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</si>
  <si>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</si>
  <si>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</si>
  <si>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</si>
  <si>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</si>
  <si>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</si>
  <si>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</si>
  <si>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</si>
  <si>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</si>
  <si>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</si>
  <si>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</si>
  <si>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</si>
  <si>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</si>
  <si>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</si>
  <si>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</si>
  <si>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</si>
  <si>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</si>
  <si>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</si>
  <si>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</si>
  <si>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</si>
  <si>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</si>
  <si>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</si>
  <si>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</si>
  <si>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</si>
  <si>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</si>
  <si>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</si>
  <si>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</si>
  <si>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</si>
  <si>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</si>
  <si>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</si>
  <si>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</si>
  <si>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</si>
  <si>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</si>
  <si>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</si>
  <si>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</si>
  <si>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</si>
  <si>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</si>
  <si>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</si>
  <si>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</si>
  <si>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</si>
  <si>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</si>
  <si>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</si>
  <si>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</si>
  <si>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</si>
  <si>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</si>
  <si>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</si>
  <si>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</si>
  <si>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</si>
  <si>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</si>
  <si>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</si>
  <si>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</si>
  <si>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</si>
  <si>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</si>
  <si>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</si>
  <si>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</si>
  <si>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</si>
  <si>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</si>
  <si>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</si>
  <si>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</si>
  <si>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</si>
  <si>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</si>
  <si>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</si>
  <si>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</si>
  <si>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</si>
  <si>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</si>
  <si>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</si>
  <si>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</si>
  <si>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</si>
  <si>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</si>
  <si>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</si>
  <si>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</si>
  <si>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</si>
  <si>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</si>
  <si>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</si>
  <si>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</si>
  <si>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</si>
  <si>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</si>
  <si>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</si>
  <si>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</si>
  <si>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</si>
  <si>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</si>
  <si>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</si>
  <si>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</si>
  <si>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</si>
  <si>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</si>
  <si>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</si>
  <si>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</si>
  <si>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</si>
  <si>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</si>
  <si>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</si>
  <si>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</si>
  <si>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</si>
  <si>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</si>
  <si>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</si>
  <si>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</si>
  <si>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</si>
  <si>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</si>
  <si>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</si>
  <si>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</si>
  <si>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</si>
  <si>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</si>
  <si>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</si>
  <si>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</si>
  <si>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</si>
  <si>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</si>
  <si>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</si>
  <si>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</si>
  <si>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</si>
  <si>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</si>
  <si>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</si>
  <si>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</si>
  <si>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</si>
  <si>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</si>
  <si>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</si>
  <si>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</si>
  <si>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</si>
  <si>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</si>
  <si>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</si>
  <si>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</si>
  <si>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</si>
  <si>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</si>
  <si>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</si>
  <si>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</si>
  <si>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</si>
  <si>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</si>
  <si>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</si>
  <si>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</si>
  <si>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</si>
  <si>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</si>
  <si>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</si>
  <si>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</si>
  <si>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</si>
  <si>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</si>
  <si>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</si>
  <si>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</si>
  <si>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</si>
  <si>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</si>
  <si>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</si>
  <si>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</si>
  <si>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</si>
  <si>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</si>
  <si>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</si>
  <si>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</si>
  <si>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</si>
  <si>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</si>
  <si>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</si>
  <si>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</si>
  <si>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</si>
  <si>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</si>
  <si>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</si>
  <si>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</si>
  <si>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</si>
  <si>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</si>
  <si>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</si>
  <si>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</si>
  <si>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</si>
  <si>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</si>
  <si>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</si>
  <si>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</si>
  <si>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</si>
  <si>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</si>
  <si>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</si>
  <si>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</si>
  <si>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</si>
  <si>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</si>
  <si>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</si>
  <si>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</si>
  <si>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</si>
  <si>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</si>
  <si>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</si>
  <si>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</si>
  <si>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</si>
  <si>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</si>
  <si>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</si>
  <si>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</si>
  <si>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</si>
  <si>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</si>
  <si>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</si>
  <si>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</si>
  <si>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</si>
  <si>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</si>
  <si>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</si>
  <si>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</si>
  <si>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</si>
  <si>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</si>
  <si>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</si>
  <si>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</si>
  <si>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</si>
  <si>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</si>
  <si>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</si>
  <si>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</si>
  <si>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</si>
  <si>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</si>
  <si>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</si>
  <si>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</si>
  <si>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</si>
  <si>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</si>
  <si>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</si>
  <si>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</si>
  <si>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</si>
  <si>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</si>
  <si>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</si>
  <si>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</si>
  <si>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</si>
  <si>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</si>
  <si>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</si>
  <si>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</si>
  <si>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</si>
  <si>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</si>
  <si>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</si>
  <si>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</si>
  <si>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</si>
  <si>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</si>
  <si>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</si>
  <si>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</si>
  <si>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</si>
  <si>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</si>
  <si>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</si>
  <si>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</si>
  <si>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</si>
  <si>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</si>
  <si>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</si>
  <si>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</si>
  <si>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</si>
  <si>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</si>
  <si>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</si>
  <si>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</si>
  <si>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</si>
  <si>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</si>
  <si>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</si>
  <si>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</si>
  <si>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</si>
  <si>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</si>
  <si>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</si>
  <si>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</si>
  <si>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</si>
  <si>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</si>
  <si>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</si>
  <si>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</si>
  <si>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</si>
  <si>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</si>
  <si>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</si>
  <si>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</si>
  <si>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</si>
  <si>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</si>
  <si>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</si>
  <si>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</si>
  <si>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</si>
  <si>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</si>
  <si>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</si>
  <si>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</si>
  <si>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</si>
  <si>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</si>
  <si>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</si>
  <si>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</si>
  <si>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</si>
  <si>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</si>
  <si>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</si>
  <si>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</si>
  <si>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</si>
  <si>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</si>
  <si>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</si>
  <si>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</si>
  <si>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</si>
  <si>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</si>
  <si>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</si>
  <si>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</si>
  <si>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</si>
  <si>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</si>
  <si>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</si>
  <si>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</si>
  <si>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</si>
  <si>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</si>
  <si>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</si>
  <si>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</si>
  <si>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</si>
  <si>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</si>
  <si>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</si>
  <si>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</si>
  <si>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</si>
  <si>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</si>
  <si>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</si>
  <si>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</si>
  <si>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</si>
  <si>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</si>
  <si>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</si>
  <si>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</si>
  <si>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</si>
  <si>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</si>
  <si>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</si>
  <si>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</si>
  <si>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</si>
  <si>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</si>
  <si>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</si>
  <si>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</si>
  <si>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</si>
  <si>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</si>
  <si>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</si>
  <si>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</si>
  <si>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</si>
  <si>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</si>
  <si>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</si>
  <si>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</si>
  <si>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</si>
  <si>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</si>
  <si>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</si>
  <si>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</si>
  <si>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</si>
  <si>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</si>
  <si>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</si>
  <si>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</si>
  <si>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</si>
  <si>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</si>
  <si>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</si>
  <si>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</si>
  <si>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</si>
  <si>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</si>
  <si>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</si>
  <si>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</si>
  <si>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</si>
  <si>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</si>
  <si>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</si>
  <si>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</si>
  <si>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</si>
  <si>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</si>
  <si>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</si>
  <si>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</si>
  <si>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</si>
  <si>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</si>
  <si>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</si>
  <si>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</si>
  <si>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</si>
  <si>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</si>
  <si>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</si>
  <si>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</si>
  <si>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</si>
  <si>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</si>
  <si>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</si>
  <si>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</si>
  <si>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</si>
  <si>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</si>
  <si>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</si>
  <si>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</si>
  <si>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</si>
  <si>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</si>
  <si>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</si>
  <si>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</si>
  <si>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</si>
  <si>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</si>
  <si>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</si>
  <si>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</si>
  <si>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</si>
  <si>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</si>
  <si>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</si>
  <si>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</si>
  <si>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</si>
  <si>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</si>
  <si>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</si>
  <si>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</si>
  <si>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</si>
  <si>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</si>
  <si>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</si>
  <si>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</si>
  <si>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</si>
  <si>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</si>
  <si>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</si>
  <si>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</si>
  <si>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</si>
  <si>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</si>
  <si>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</si>
  <si>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</si>
  <si>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</si>
  <si>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</si>
  <si>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</si>
  <si>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</si>
  <si>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</si>
  <si>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</si>
  <si>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</si>
  <si>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</si>
  <si>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</si>
  <si>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</si>
  <si>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</si>
  <si>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</si>
  <si>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</si>
  <si>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</si>
  <si>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</si>
  <si>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</si>
  <si>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</si>
  <si>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</si>
  <si>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</si>
  <si>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</si>
  <si>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</si>
  <si>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</si>
  <si>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</si>
  <si>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</si>
  <si>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</si>
  <si>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</si>
  <si>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</si>
  <si>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</si>
  <si>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</si>
  <si>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</si>
  <si>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</si>
  <si>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</si>
  <si>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</si>
  <si>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</si>
  <si>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</si>
  <si>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</si>
  <si>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</si>
  <si>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</si>
  <si>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</si>
  <si>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</si>
  <si>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</si>
  <si>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</si>
  <si>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</si>
  <si>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</si>
  <si>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</si>
  <si>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</si>
  <si>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</si>
  <si>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</si>
  <si>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</si>
  <si>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</si>
  <si>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</si>
  <si>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</si>
  <si>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</si>
  <si>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</si>
  <si>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</si>
  <si>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</si>
  <si>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</si>
  <si>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</si>
  <si>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</si>
  <si>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</si>
  <si>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</si>
  <si>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</si>
  <si>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</si>
  <si>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</si>
  <si>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</si>
  <si>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</si>
  <si>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</si>
  <si>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</si>
  <si>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</si>
  <si>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</si>
  <si>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</si>
  <si>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</si>
  <si>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</si>
  <si>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</si>
  <si>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</si>
  <si>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</si>
  <si>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</si>
  <si>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</si>
  <si>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</si>
  <si>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</si>
  <si>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</si>
  <si>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</si>
  <si>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</si>
  <si>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</si>
  <si>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</si>
  <si>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</si>
  <si>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</si>
  <si>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</si>
  <si>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</si>
  <si>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</si>
  <si>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</si>
  <si>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</si>
  <si>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</si>
  <si>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</si>
  <si>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</si>
  <si>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</si>
  <si>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</si>
  <si>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</si>
  <si>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</si>
  <si>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</si>
  <si>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</si>
  <si>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</si>
  <si>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</si>
  <si>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</si>
  <si>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</si>
  <si>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</si>
  <si>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</si>
  <si>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</si>
  <si>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</si>
  <si>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</si>
  <si>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</si>
  <si>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</si>
  <si>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</si>
  <si>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</si>
  <si>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</si>
  <si>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</si>
  <si>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</si>
  <si>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</si>
  <si>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</si>
  <si>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</si>
  <si>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</si>
  <si>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</si>
  <si>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</si>
  <si>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</si>
  <si>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</si>
  <si>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</si>
  <si>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</si>
  <si>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</si>
  <si>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</si>
  <si>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</si>
  <si>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</si>
  <si>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</si>
  <si>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</si>
  <si>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</si>
  <si>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</si>
  <si>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</si>
  <si>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</si>
  <si>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</si>
  <si>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</si>
  <si>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</si>
  <si>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</si>
  <si>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MUNICIPIO DE SANTA CRUZ DE JUVENTINO ROSAS GTO</t>
  </si>
  <si>
    <t>Correspondiente del 01 DE ENERO al 31 DE DICIEMBRE DEL 2021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</si>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</sst>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0" fontId="13" fillId="0" borderId="0" xfId="8" applyFont="1"/>
    <xf numFmtId="4" fontId="13" fillId="0" borderId="0" xfId="8" applyNumberFormat="1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Millares 2 3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5" sqref="D1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86" t="s">
        <v>656</v>
      </c>
      <c r="B1" s="186"/>
      <c r="C1" s="36" t="s">
        <v>179</v>
      </c>
      <c r="D1" s="37">
        <v>2021</v>
      </c>
    </row>
    <row r="2" spans="1:4" x14ac:dyDescent="0.2">
      <c r="A2" s="187" t="s">
        <v>485</v>
      </c>
      <c r="B2" s="187"/>
      <c r="C2" s="36" t="s">
        <v>181</v>
      </c>
      <c r="D2" s="39" t="s">
        <v>658</v>
      </c>
    </row>
    <row r="3" spans="1:4" x14ac:dyDescent="0.2">
      <c r="A3" s="188" t="s">
        <v>657</v>
      </c>
      <c r="B3" s="188"/>
      <c r="C3" s="36" t="s">
        <v>182</v>
      </c>
      <c r="D3" s="37">
        <v>4</v>
      </c>
    </row>
    <row r="4" spans="1:4" x14ac:dyDescent="0.2">
      <c r="A4" s="127" t="s">
        <v>649</v>
      </c>
      <c r="B4" s="127"/>
      <c r="C4" s="128"/>
      <c r="D4" s="129">
        <v>4</v>
      </c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2"/>
    </row>
    <row r="12" spans="1:4" x14ac:dyDescent="0.2">
      <c r="A12" s="64" t="s">
        <v>5</v>
      </c>
      <c r="B12" s="65" t="s">
        <v>6</v>
      </c>
      <c r="C12" s="122"/>
    </row>
    <row r="13" spans="1:4" x14ac:dyDescent="0.2">
      <c r="A13" s="64" t="s">
        <v>133</v>
      </c>
      <c r="B13" s="65" t="s">
        <v>601</v>
      </c>
      <c r="C13" s="122"/>
    </row>
    <row r="14" spans="1:4" x14ac:dyDescent="0.2">
      <c r="A14" s="64" t="s">
        <v>7</v>
      </c>
      <c r="B14" s="65" t="s">
        <v>597</v>
      </c>
      <c r="C14" s="122"/>
    </row>
    <row r="15" spans="1:4" x14ac:dyDescent="0.2">
      <c r="A15" s="64" t="s">
        <v>8</v>
      </c>
      <c r="B15" s="65" t="s">
        <v>132</v>
      </c>
      <c r="C15" s="122"/>
    </row>
    <row r="16" spans="1:4" x14ac:dyDescent="0.2">
      <c r="A16" s="64" t="s">
        <v>9</v>
      </c>
      <c r="B16" s="65" t="s">
        <v>10</v>
      </c>
      <c r="C16" s="122"/>
    </row>
    <row r="17" spans="1:3" x14ac:dyDescent="0.2">
      <c r="A17" s="64" t="s">
        <v>11</v>
      </c>
      <c r="B17" s="65" t="s">
        <v>12</v>
      </c>
      <c r="C17" s="122"/>
    </row>
    <row r="18" spans="1:3" x14ac:dyDescent="0.2">
      <c r="A18" s="64" t="s">
        <v>13</v>
      </c>
      <c r="B18" s="65" t="s">
        <v>14</v>
      </c>
      <c r="C18" s="122"/>
    </row>
    <row r="19" spans="1:3" x14ac:dyDescent="0.2">
      <c r="A19" s="64" t="s">
        <v>15</v>
      </c>
      <c r="B19" s="65" t="s">
        <v>16</v>
      </c>
      <c r="C19" s="122"/>
    </row>
    <row r="20" spans="1:3" x14ac:dyDescent="0.2">
      <c r="A20" s="64" t="s">
        <v>17</v>
      </c>
      <c r="B20" s="65" t="s">
        <v>598</v>
      </c>
      <c r="C20" s="122"/>
    </row>
    <row r="21" spans="1:3" x14ac:dyDescent="0.2">
      <c r="A21" s="64" t="s">
        <v>18</v>
      </c>
      <c r="B21" s="65" t="s">
        <v>19</v>
      </c>
      <c r="C21" s="122"/>
    </row>
    <row r="22" spans="1:3" x14ac:dyDescent="0.2">
      <c r="A22" s="64" t="s">
        <v>20</v>
      </c>
      <c r="B22" s="65" t="s">
        <v>168</v>
      </c>
      <c r="C22" s="122"/>
    </row>
    <row r="23" spans="1:3" x14ac:dyDescent="0.2">
      <c r="A23" s="64" t="s">
        <v>21</v>
      </c>
      <c r="B23" s="65" t="s">
        <v>22</v>
      </c>
      <c r="C23" s="122"/>
    </row>
    <row r="24" spans="1:3" x14ac:dyDescent="0.2">
      <c r="A24" s="64" t="s">
        <v>569</v>
      </c>
      <c r="B24" s="65" t="s">
        <v>292</v>
      </c>
      <c r="C24" s="122"/>
    </row>
    <row r="25" spans="1:3" x14ac:dyDescent="0.2">
      <c r="A25" s="64" t="s">
        <v>570</v>
      </c>
      <c r="B25" s="65" t="s">
        <v>572</v>
      </c>
      <c r="C25" s="122"/>
    </row>
    <row r="26" spans="1:3" x14ac:dyDescent="0.2">
      <c r="A26" s="64" t="s">
        <v>571</v>
      </c>
      <c r="B26" s="65" t="s">
        <v>329</v>
      </c>
      <c r="C26" s="122"/>
    </row>
    <row r="27" spans="1:3" x14ac:dyDescent="0.2">
      <c r="A27" s="64" t="s">
        <v>573</v>
      </c>
      <c r="B27" s="65" t="s">
        <v>346</v>
      </c>
      <c r="C27" s="122"/>
    </row>
    <row r="28" spans="1:3" x14ac:dyDescent="0.2">
      <c r="A28" s="64" t="s">
        <v>23</v>
      </c>
      <c r="B28" s="65" t="s">
        <v>24</v>
      </c>
      <c r="C28" s="122"/>
    </row>
    <row r="29" spans="1:3" x14ac:dyDescent="0.2">
      <c r="A29" s="64" t="s">
        <v>25</v>
      </c>
      <c r="B29" s="65" t="s">
        <v>26</v>
      </c>
      <c r="C29" s="122"/>
    </row>
    <row r="30" spans="1:3" x14ac:dyDescent="0.2">
      <c r="A30" s="64" t="s">
        <v>27</v>
      </c>
      <c r="B30" s="65" t="s">
        <v>28</v>
      </c>
      <c r="C30" s="122"/>
    </row>
    <row r="31" spans="1:3" x14ac:dyDescent="0.2">
      <c r="A31" s="64" t="s">
        <v>29</v>
      </c>
      <c r="B31" s="65" t="s">
        <v>30</v>
      </c>
      <c r="C31" s="122"/>
    </row>
    <row r="32" spans="1:3" x14ac:dyDescent="0.2">
      <c r="A32" s="64" t="s">
        <v>76</v>
      </c>
      <c r="B32" s="65" t="s">
        <v>77</v>
      </c>
      <c r="C32" s="122"/>
    </row>
    <row r="33" spans="1:5" x14ac:dyDescent="0.2">
      <c r="A33" s="64"/>
      <c r="B33" s="65"/>
      <c r="C33" s="122"/>
    </row>
    <row r="34" spans="1:5" x14ac:dyDescent="0.2">
      <c r="A34" s="17"/>
      <c r="B34" s="19"/>
      <c r="C34" s="122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89" t="s">
        <v>648</v>
      </c>
      <c r="B43" s="189"/>
      <c r="C43" s="147"/>
      <c r="D43" s="147"/>
      <c r="E43" s="147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B21" sqref="B21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93" t="str">
        <f>ESF!A1</f>
        <v>MUNICIPIO DE SANTA CRUZ DE JUVENTINO ROSAS GTO</v>
      </c>
      <c r="B1" s="194"/>
      <c r="C1" s="195"/>
    </row>
    <row r="2" spans="1:3" s="58" customFormat="1" ht="18" customHeight="1" x14ac:dyDescent="0.25">
      <c r="A2" s="196" t="s">
        <v>482</v>
      </c>
      <c r="B2" s="197"/>
      <c r="C2" s="198"/>
    </row>
    <row r="3" spans="1:3" s="58" customFormat="1" ht="18" customHeight="1" x14ac:dyDescent="0.25">
      <c r="A3" s="196" t="str">
        <f>ESF!A3</f>
        <v>Correspondiente del 01 DE ENERO al 31 DE DICIEMBRE DEL 2021</v>
      </c>
      <c r="B3" s="197"/>
      <c r="C3" s="198"/>
    </row>
    <row r="4" spans="1:3" s="60" customFormat="1" x14ac:dyDescent="0.2">
      <c r="A4" s="199" t="s">
        <v>478</v>
      </c>
      <c r="B4" s="200"/>
      <c r="C4" s="201"/>
    </row>
    <row r="5" spans="1:3" x14ac:dyDescent="0.2">
      <c r="A5" s="74" t="s">
        <v>517</v>
      </c>
      <c r="B5" s="74"/>
      <c r="C5" s="176">
        <v>390472006.93000001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73329111.269999996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177">
        <v>73329111.269999996</v>
      </c>
    </row>
    <row r="18" spans="1:3" x14ac:dyDescent="0.2">
      <c r="A18" s="89">
        <v>3.3</v>
      </c>
      <c r="B18" s="84" t="s">
        <v>527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75">
        <f>C5+C7-C15</f>
        <v>317142895.66000003</v>
      </c>
    </row>
    <row r="22" spans="1:3" x14ac:dyDescent="0.2">
      <c r="B22" s="4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abSelected="1" workbookViewId="0">
      <selection activeCell="C22" sqref="C22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202" t="str">
        <f>ESF!A1</f>
        <v>MUNICIPIO DE SANTA CRUZ DE JUVENTINO ROSAS GTO</v>
      </c>
      <c r="B1" s="203"/>
      <c r="C1" s="204"/>
    </row>
    <row r="2" spans="1:3" s="61" customFormat="1" ht="18.95" customHeight="1" x14ac:dyDescent="0.25">
      <c r="A2" s="205" t="s">
        <v>483</v>
      </c>
      <c r="B2" s="206"/>
      <c r="C2" s="207"/>
    </row>
    <row r="3" spans="1:3" s="61" customFormat="1" ht="18.95" customHeight="1" x14ac:dyDescent="0.25">
      <c r="A3" s="205" t="str">
        <f>ESF!A3</f>
        <v>Correspondiente del 01 DE ENERO al 31 DE DICIEMBRE DEL 2021</v>
      </c>
      <c r="B3" s="206"/>
      <c r="C3" s="207"/>
    </row>
    <row r="4" spans="1:3" x14ac:dyDescent="0.2">
      <c r="A4" s="199" t="s">
        <v>478</v>
      </c>
      <c r="B4" s="200"/>
      <c r="C4" s="201"/>
    </row>
    <row r="5" spans="1:3" x14ac:dyDescent="0.2">
      <c r="A5" s="103" t="s">
        <v>530</v>
      </c>
      <c r="B5" s="74"/>
      <c r="C5" s="185">
        <v>370609287.99000001</v>
      </c>
    </row>
    <row r="6" spans="1:3" x14ac:dyDescent="0.2">
      <c r="A6" s="97"/>
      <c r="B6" s="77"/>
      <c r="C6" s="98"/>
    </row>
    <row r="7" spans="1:3" x14ac:dyDescent="0.2">
      <c r="A7" s="87" t="s">
        <v>531</v>
      </c>
      <c r="B7" s="99"/>
      <c r="C7" s="79">
        <f>SUM(C8:C28)</f>
        <v>154997189.04999998</v>
      </c>
    </row>
    <row r="8" spans="1:3" x14ac:dyDescent="0.2">
      <c r="A8" s="104">
        <v>2.1</v>
      </c>
      <c r="B8" s="105" t="s">
        <v>358</v>
      </c>
      <c r="C8" s="106">
        <v>0</v>
      </c>
    </row>
    <row r="9" spans="1:3" x14ac:dyDescent="0.2">
      <c r="A9" s="104">
        <v>2.2000000000000002</v>
      </c>
      <c r="B9" s="105" t="s">
        <v>355</v>
      </c>
      <c r="C9" s="106">
        <v>0</v>
      </c>
    </row>
    <row r="10" spans="1:3" x14ac:dyDescent="0.2">
      <c r="A10" s="112">
        <v>2.2999999999999998</v>
      </c>
      <c r="B10" s="96" t="s">
        <v>224</v>
      </c>
      <c r="C10" s="178">
        <v>353684</v>
      </c>
    </row>
    <row r="11" spans="1:3" x14ac:dyDescent="0.2">
      <c r="A11" s="112">
        <v>2.4</v>
      </c>
      <c r="B11" s="96" t="s">
        <v>225</v>
      </c>
      <c r="C11" s="178">
        <v>105230</v>
      </c>
    </row>
    <row r="12" spans="1:3" x14ac:dyDescent="0.2">
      <c r="A12" s="112">
        <v>2.5</v>
      </c>
      <c r="B12" s="96" t="s">
        <v>226</v>
      </c>
      <c r="C12" s="106">
        <v>0</v>
      </c>
    </row>
    <row r="13" spans="1:3" x14ac:dyDescent="0.2">
      <c r="A13" s="112">
        <v>2.6</v>
      </c>
      <c r="B13" s="96" t="s">
        <v>227</v>
      </c>
      <c r="C13" s="179">
        <v>4352200</v>
      </c>
    </row>
    <row r="14" spans="1:3" x14ac:dyDescent="0.2">
      <c r="A14" s="112">
        <v>2.7</v>
      </c>
      <c r="B14" s="96" t="s">
        <v>228</v>
      </c>
      <c r="C14" s="106">
        <v>0</v>
      </c>
    </row>
    <row r="15" spans="1:3" x14ac:dyDescent="0.2">
      <c r="A15" s="112">
        <v>2.8</v>
      </c>
      <c r="B15" s="96" t="s">
        <v>229</v>
      </c>
      <c r="C15" s="180">
        <v>171918</v>
      </c>
    </row>
    <row r="16" spans="1:3" x14ac:dyDescent="0.2">
      <c r="A16" s="112">
        <v>2.9</v>
      </c>
      <c r="B16" s="96" t="s">
        <v>231</v>
      </c>
      <c r="C16" s="106">
        <v>0</v>
      </c>
    </row>
    <row r="17" spans="1:3" x14ac:dyDescent="0.2">
      <c r="A17" s="112" t="s">
        <v>532</v>
      </c>
      <c r="B17" s="96" t="s">
        <v>533</v>
      </c>
      <c r="C17" s="181">
        <v>4000000</v>
      </c>
    </row>
    <row r="18" spans="1:3" x14ac:dyDescent="0.2">
      <c r="A18" s="112" t="s">
        <v>562</v>
      </c>
      <c r="B18" s="96" t="s">
        <v>233</v>
      </c>
      <c r="C18" s="181">
        <v>262830.48</v>
      </c>
    </row>
    <row r="19" spans="1:3" x14ac:dyDescent="0.2">
      <c r="A19" s="112" t="s">
        <v>563</v>
      </c>
      <c r="B19" s="96" t="s">
        <v>534</v>
      </c>
      <c r="C19" s="181">
        <v>142044590.75</v>
      </c>
    </row>
    <row r="20" spans="1:3" x14ac:dyDescent="0.2">
      <c r="A20" s="112" t="s">
        <v>564</v>
      </c>
      <c r="B20" s="96" t="s">
        <v>535</v>
      </c>
      <c r="C20" s="181">
        <v>1362175.82</v>
      </c>
    </row>
    <row r="21" spans="1:3" x14ac:dyDescent="0.2">
      <c r="A21" s="112" t="s">
        <v>565</v>
      </c>
      <c r="B21" s="96" t="s">
        <v>536</v>
      </c>
      <c r="C21" s="106">
        <v>0</v>
      </c>
    </row>
    <row r="22" spans="1:3" x14ac:dyDescent="0.2">
      <c r="A22" s="112" t="s">
        <v>537</v>
      </c>
      <c r="B22" s="96" t="s">
        <v>538</v>
      </c>
      <c r="C22" s="106">
        <v>0</v>
      </c>
    </row>
    <row r="23" spans="1:3" x14ac:dyDescent="0.2">
      <c r="A23" s="112" t="s">
        <v>539</v>
      </c>
      <c r="B23" s="96" t="s">
        <v>540</v>
      </c>
      <c r="C23" s="106">
        <v>0</v>
      </c>
    </row>
    <row r="24" spans="1:3" x14ac:dyDescent="0.2">
      <c r="A24" s="112" t="s">
        <v>541</v>
      </c>
      <c r="B24" s="96" t="s">
        <v>542</v>
      </c>
      <c r="C24" s="106">
        <v>0</v>
      </c>
    </row>
    <row r="25" spans="1:3" x14ac:dyDescent="0.2">
      <c r="A25" s="112" t="s">
        <v>543</v>
      </c>
      <c r="B25" s="96" t="s">
        <v>544</v>
      </c>
      <c r="C25" s="106">
        <v>0</v>
      </c>
    </row>
    <row r="26" spans="1:3" x14ac:dyDescent="0.2">
      <c r="A26" s="112" t="s">
        <v>545</v>
      </c>
      <c r="B26" s="96" t="s">
        <v>546</v>
      </c>
      <c r="C26" s="182">
        <v>2344560</v>
      </c>
    </row>
    <row r="27" spans="1:3" x14ac:dyDescent="0.2">
      <c r="A27" s="112" t="s">
        <v>547</v>
      </c>
      <c r="B27" s="96" t="s">
        <v>548</v>
      </c>
      <c r="C27" s="106">
        <v>0</v>
      </c>
    </row>
    <row r="28" spans="1:3" x14ac:dyDescent="0.2">
      <c r="A28" s="112" t="s">
        <v>549</v>
      </c>
      <c r="B28" s="105" t="s">
        <v>550</v>
      </c>
      <c r="C28" s="106">
        <v>0</v>
      </c>
    </row>
    <row r="29" spans="1:3" x14ac:dyDescent="0.2">
      <c r="A29" s="113"/>
      <c r="B29" s="107"/>
      <c r="C29" s="108"/>
    </row>
    <row r="30" spans="1:3" x14ac:dyDescent="0.2">
      <c r="A30" s="109" t="s">
        <v>551</v>
      </c>
      <c r="B30" s="110"/>
      <c r="C30" s="111">
        <f>SUM(C31:C37)</f>
        <v>62529078.450000003</v>
      </c>
    </row>
    <row r="31" spans="1:3" x14ac:dyDescent="0.2">
      <c r="A31" s="112" t="s">
        <v>552</v>
      </c>
      <c r="B31" s="96" t="s">
        <v>427</v>
      </c>
      <c r="C31" s="183">
        <v>11012085.32</v>
      </c>
    </row>
    <row r="32" spans="1:3" x14ac:dyDescent="0.2">
      <c r="A32" s="112" t="s">
        <v>553</v>
      </c>
      <c r="B32" s="96" t="s">
        <v>80</v>
      </c>
      <c r="C32" s="106">
        <v>0</v>
      </c>
    </row>
    <row r="33" spans="1:3" x14ac:dyDescent="0.2">
      <c r="A33" s="112" t="s">
        <v>554</v>
      </c>
      <c r="B33" s="96" t="s">
        <v>437</v>
      </c>
      <c r="C33" s="106">
        <v>0</v>
      </c>
    </row>
    <row r="34" spans="1:3" x14ac:dyDescent="0.2">
      <c r="A34" s="112" t="s">
        <v>555</v>
      </c>
      <c r="B34" s="96" t="s">
        <v>556</v>
      </c>
      <c r="C34" s="106">
        <v>0</v>
      </c>
    </row>
    <row r="35" spans="1:3" x14ac:dyDescent="0.2">
      <c r="A35" s="112" t="s">
        <v>557</v>
      </c>
      <c r="B35" s="96" t="s">
        <v>558</v>
      </c>
      <c r="C35" s="106">
        <v>0</v>
      </c>
    </row>
    <row r="36" spans="1:3" x14ac:dyDescent="0.2">
      <c r="A36" s="112" t="s">
        <v>559</v>
      </c>
      <c r="B36" s="96" t="s">
        <v>445</v>
      </c>
      <c r="C36" s="106">
        <v>0</v>
      </c>
    </row>
    <row r="37" spans="1:3" x14ac:dyDescent="0.2">
      <c r="A37" s="112" t="s">
        <v>560</v>
      </c>
      <c r="B37" s="105" t="s">
        <v>561</v>
      </c>
      <c r="C37" s="184">
        <v>51516993.130000003</v>
      </c>
    </row>
    <row r="38" spans="1:3" x14ac:dyDescent="0.2">
      <c r="A38" s="97"/>
      <c r="B38" s="100"/>
      <c r="C38" s="101"/>
    </row>
    <row r="39" spans="1:3" x14ac:dyDescent="0.2">
      <c r="A39" s="102" t="s">
        <v>84</v>
      </c>
      <c r="B39" s="74"/>
      <c r="C39" s="75">
        <f>C5-C7+C30</f>
        <v>278141177.39000005</v>
      </c>
    </row>
    <row r="41" spans="1:3" x14ac:dyDescent="0.2">
      <c r="B41" s="4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92" t="str">
        <f>'Notas a los Edos Financieros'!A1</f>
        <v>MUNICIPIO DE SANTA CRUZ DE JUVENTINO ROSAS GTO</v>
      </c>
      <c r="B1" s="208"/>
      <c r="C1" s="208"/>
      <c r="D1" s="208"/>
      <c r="E1" s="208"/>
      <c r="F1" s="208"/>
      <c r="G1" s="49" t="s">
        <v>179</v>
      </c>
      <c r="H1" s="50">
        <f>'Notas a los Edos Financieros'!D1</f>
        <v>2021</v>
      </c>
    </row>
    <row r="2" spans="1:10" ht="18.95" customHeight="1" x14ac:dyDescent="0.2">
      <c r="A2" s="192" t="s">
        <v>484</v>
      </c>
      <c r="B2" s="208"/>
      <c r="C2" s="208"/>
      <c r="D2" s="208"/>
      <c r="E2" s="208"/>
      <c r="F2" s="208"/>
      <c r="G2" s="49" t="s">
        <v>181</v>
      </c>
      <c r="H2" s="50" t="str">
        <f>'Notas a los Edos Financieros'!D2</f>
        <v>Anual</v>
      </c>
    </row>
    <row r="3" spans="1:10" ht="18.95" customHeight="1" x14ac:dyDescent="0.2">
      <c r="A3" s="192" t="str">
        <f>'Notas a los Edos Financieros'!A3</f>
        <v>Correspondiente del 01 DE ENERO al 31 DE DICIEMBRE DEL 2021</v>
      </c>
      <c r="B3" s="208"/>
      <c r="C3" s="208"/>
      <c r="D3" s="208"/>
      <c r="E3" s="208"/>
      <c r="F3" s="208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1" t="s">
        <v>146</v>
      </c>
      <c r="B7" s="131" t="s">
        <v>479</v>
      </c>
      <c r="C7" s="130" t="s">
        <v>163</v>
      </c>
      <c r="D7" s="130" t="s">
        <v>480</v>
      </c>
      <c r="E7" s="130" t="s">
        <v>481</v>
      </c>
      <c r="F7" s="130" t="s">
        <v>162</v>
      </c>
      <c r="G7" s="130" t="s">
        <v>124</v>
      </c>
      <c r="H7" s="130" t="s">
        <v>165</v>
      </c>
      <c r="I7" s="130" t="s">
        <v>166</v>
      </c>
      <c r="J7" s="130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5"/>
    </row>
    <row r="49" spans="1:2" x14ac:dyDescent="0.2">
      <c r="A49" s="135"/>
      <c r="B4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09" t="s">
        <v>34</v>
      </c>
      <c r="B5" s="209"/>
      <c r="C5" s="209"/>
      <c r="D5" s="209"/>
      <c r="E5" s="20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8" t="s">
        <v>590</v>
      </c>
      <c r="B10" s="210" t="s">
        <v>36</v>
      </c>
      <c r="C10" s="210"/>
      <c r="D10" s="210"/>
      <c r="E10" s="210"/>
    </row>
    <row r="11" spans="1:8" s="6" customFormat="1" ht="12.95" customHeight="1" x14ac:dyDescent="0.2">
      <c r="A11" s="119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9" t="s">
        <v>592</v>
      </c>
      <c r="B12" s="210" t="s">
        <v>38</v>
      </c>
      <c r="C12" s="210"/>
      <c r="D12" s="210"/>
      <c r="E12" s="210"/>
    </row>
    <row r="13" spans="1:8" s="6" customFormat="1" ht="26.1" customHeight="1" x14ac:dyDescent="0.2">
      <c r="A13" s="119" t="s">
        <v>593</v>
      </c>
      <c r="B13" s="210" t="s">
        <v>39</v>
      </c>
      <c r="C13" s="210"/>
      <c r="D13" s="210"/>
      <c r="E13" s="21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8" t="s">
        <v>594</v>
      </c>
      <c r="B15" s="9" t="s">
        <v>40</v>
      </c>
    </row>
    <row r="16" spans="1:8" s="6" customFormat="1" ht="12.95" customHeight="1" x14ac:dyDescent="0.2">
      <c r="A16" s="119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0" t="s">
        <v>587</v>
      </c>
    </row>
    <row r="20" spans="1:4" s="6" customFormat="1" ht="12.95" customHeight="1" x14ac:dyDescent="0.2">
      <c r="A20" s="120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2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2"/>
  <sheetViews>
    <sheetView zoomScaleNormal="100" workbookViewId="0">
      <selection activeCell="B148" sqref="B148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90" t="str">
        <f>'Notas a los Edos Financieros'!A1</f>
        <v>MUNICIPIO DE SANTA CRUZ DE JUVENTINO ROSAS GTO</v>
      </c>
      <c r="B1" s="191"/>
      <c r="C1" s="191"/>
      <c r="D1" s="191"/>
      <c r="E1" s="191"/>
      <c r="F1" s="191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90" t="s">
        <v>180</v>
      </c>
      <c r="B2" s="191"/>
      <c r="C2" s="191"/>
      <c r="D2" s="191"/>
      <c r="E2" s="191"/>
      <c r="F2" s="191"/>
      <c r="G2" s="36" t="s">
        <v>181</v>
      </c>
      <c r="H2" s="47" t="str">
        <f>'Notas a los Edos Financieros'!D2</f>
        <v>Anual</v>
      </c>
    </row>
    <row r="3" spans="1:8" s="38" customFormat="1" ht="18.95" customHeight="1" x14ac:dyDescent="0.25">
      <c r="A3" s="190" t="str">
        <f>'Notas a los Edos Financieros'!A3</f>
        <v>Correspondiente del 01 DE ENERO al 31 DE DICIEMBRE DEL 2021</v>
      </c>
      <c r="B3" s="191"/>
      <c r="C3" s="191"/>
      <c r="D3" s="191"/>
      <c r="E3" s="191"/>
      <c r="F3" s="191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148">
        <v>30731381.109999999</v>
      </c>
    </row>
    <row r="10" spans="1:8" x14ac:dyDescent="0.2">
      <c r="A10" s="44">
        <v>1121</v>
      </c>
      <c r="B10" s="42" t="s">
        <v>186</v>
      </c>
      <c r="C10" s="148">
        <v>10876038.65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149">
        <v>842263.8</v>
      </c>
      <c r="D15" s="149">
        <v>880408.52</v>
      </c>
      <c r="E15" s="149">
        <v>888062.06</v>
      </c>
      <c r="F15" s="149">
        <v>3851502.58</v>
      </c>
      <c r="G15" s="149">
        <v>3852304.58</v>
      </c>
    </row>
    <row r="16" spans="1:8" x14ac:dyDescent="0.2">
      <c r="A16" s="44">
        <v>1124</v>
      </c>
      <c r="B16" s="42" t="s">
        <v>189</v>
      </c>
      <c r="C16" s="149">
        <v>510736</v>
      </c>
      <c r="D16" s="149">
        <v>510736</v>
      </c>
      <c r="E16" s="149">
        <v>4984339.38</v>
      </c>
      <c r="F16" s="149">
        <v>0</v>
      </c>
      <c r="G16" s="149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150">
        <v>52500</v>
      </c>
      <c r="D20" s="150">
        <v>52500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150">
        <v>0</v>
      </c>
      <c r="D21" s="150">
        <v>0</v>
      </c>
      <c r="E21" s="46">
        <v>0</v>
      </c>
      <c r="F21" s="46">
        <v>0</v>
      </c>
      <c r="G21" s="46">
        <v>0</v>
      </c>
    </row>
    <row r="22" spans="1:8" x14ac:dyDescent="0.2">
      <c r="A22" s="142">
        <v>1126</v>
      </c>
      <c r="B22" s="143" t="s">
        <v>595</v>
      </c>
      <c r="C22" s="150">
        <v>0</v>
      </c>
      <c r="D22" s="150">
        <v>0</v>
      </c>
      <c r="E22" s="46">
        <v>0</v>
      </c>
      <c r="F22" s="46">
        <v>0</v>
      </c>
      <c r="G22" s="46">
        <v>0</v>
      </c>
    </row>
    <row r="23" spans="1:8" x14ac:dyDescent="0.2">
      <c r="A23" s="142">
        <v>1129</v>
      </c>
      <c r="B23" s="143" t="s">
        <v>596</v>
      </c>
      <c r="C23" s="150">
        <v>330146.07</v>
      </c>
      <c r="D23" s="150">
        <v>330146.07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150">
        <v>535067.01</v>
      </c>
      <c r="D24" s="150">
        <v>535067.01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150">
        <v>0.02</v>
      </c>
      <c r="D25" s="150">
        <v>0.02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150">
        <v>0</v>
      </c>
      <c r="D26" s="150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150">
        <v>3404608.76</v>
      </c>
      <c r="D27" s="150">
        <v>3404608.76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1">
        <v>615979114.50999999</v>
      </c>
      <c r="D54" s="151">
        <v>0</v>
      </c>
      <c r="E54" s="151">
        <v>0</v>
      </c>
    </row>
    <row r="55" spans="1:8" x14ac:dyDescent="0.2">
      <c r="A55" s="44">
        <v>1231</v>
      </c>
      <c r="B55" s="42" t="s">
        <v>216</v>
      </c>
      <c r="C55" s="151">
        <v>244293850.34</v>
      </c>
      <c r="D55" s="151">
        <v>0</v>
      </c>
      <c r="E55" s="151">
        <v>0</v>
      </c>
    </row>
    <row r="56" spans="1:8" x14ac:dyDescent="0.2">
      <c r="A56" s="44">
        <v>1232</v>
      </c>
      <c r="B56" s="42" t="s">
        <v>217</v>
      </c>
      <c r="C56" s="151">
        <v>0</v>
      </c>
      <c r="D56" s="151">
        <v>0</v>
      </c>
      <c r="E56" s="151">
        <v>0</v>
      </c>
    </row>
    <row r="57" spans="1:8" x14ac:dyDescent="0.2">
      <c r="A57" s="44">
        <v>1233</v>
      </c>
      <c r="B57" s="42" t="s">
        <v>218</v>
      </c>
      <c r="C57" s="151">
        <v>75761820.280000001</v>
      </c>
      <c r="D57" s="151">
        <v>0</v>
      </c>
      <c r="E57" s="151">
        <v>0</v>
      </c>
    </row>
    <row r="58" spans="1:8" x14ac:dyDescent="0.2">
      <c r="A58" s="44">
        <v>1234</v>
      </c>
      <c r="B58" s="42" t="s">
        <v>219</v>
      </c>
      <c r="C58" s="151">
        <v>0</v>
      </c>
      <c r="D58" s="151">
        <v>0</v>
      </c>
      <c r="E58" s="151">
        <v>0</v>
      </c>
    </row>
    <row r="59" spans="1:8" x14ac:dyDescent="0.2">
      <c r="A59" s="44">
        <v>1235</v>
      </c>
      <c r="B59" s="42" t="s">
        <v>220</v>
      </c>
      <c r="C59" s="151">
        <v>192318275.18000001</v>
      </c>
      <c r="D59" s="151">
        <v>0</v>
      </c>
      <c r="E59" s="151">
        <v>0</v>
      </c>
    </row>
    <row r="60" spans="1:8" x14ac:dyDescent="0.2">
      <c r="A60" s="44">
        <v>1236</v>
      </c>
      <c r="B60" s="42" t="s">
        <v>221</v>
      </c>
      <c r="C60" s="151">
        <v>103605168.70999999</v>
      </c>
      <c r="D60" s="151">
        <v>0</v>
      </c>
      <c r="E60" s="151">
        <v>0</v>
      </c>
    </row>
    <row r="61" spans="1:8" x14ac:dyDescent="0.2">
      <c r="A61" s="44">
        <v>1239</v>
      </c>
      <c r="B61" s="42" t="s">
        <v>222</v>
      </c>
      <c r="C61" s="151">
        <v>0</v>
      </c>
      <c r="D61" s="151">
        <v>0</v>
      </c>
      <c r="E61" s="151">
        <v>0</v>
      </c>
    </row>
    <row r="62" spans="1:8" x14ac:dyDescent="0.2">
      <c r="A62" s="44">
        <v>1240</v>
      </c>
      <c r="B62" s="42" t="s">
        <v>223</v>
      </c>
      <c r="C62" s="151">
        <v>67352798.209999993</v>
      </c>
      <c r="D62" s="151">
        <v>6665987.0999999996</v>
      </c>
      <c r="E62" s="151">
        <v>-48794139.099999994</v>
      </c>
    </row>
    <row r="63" spans="1:8" x14ac:dyDescent="0.2">
      <c r="A63" s="44">
        <v>1241</v>
      </c>
      <c r="B63" s="42" t="s">
        <v>224</v>
      </c>
      <c r="C63" s="151">
        <v>11670812.949999999</v>
      </c>
      <c r="D63" s="151">
        <v>1048201.18</v>
      </c>
      <c r="E63" s="151">
        <v>-7635693.9500000002</v>
      </c>
    </row>
    <row r="64" spans="1:8" x14ac:dyDescent="0.2">
      <c r="A64" s="44">
        <v>1242</v>
      </c>
      <c r="B64" s="42" t="s">
        <v>225</v>
      </c>
      <c r="C64" s="151">
        <v>2156874.2200000002</v>
      </c>
      <c r="D64" s="151">
        <v>391549.58</v>
      </c>
      <c r="E64" s="151">
        <v>-989141.53</v>
      </c>
    </row>
    <row r="65" spans="1:8" x14ac:dyDescent="0.2">
      <c r="A65" s="44">
        <v>1243</v>
      </c>
      <c r="B65" s="42" t="s">
        <v>226</v>
      </c>
      <c r="C65" s="151">
        <v>532309.9</v>
      </c>
      <c r="D65" s="151">
        <v>88040.41</v>
      </c>
      <c r="E65" s="151">
        <v>-253319.57</v>
      </c>
    </row>
    <row r="66" spans="1:8" x14ac:dyDescent="0.2">
      <c r="A66" s="44">
        <v>1244</v>
      </c>
      <c r="B66" s="42" t="s">
        <v>227</v>
      </c>
      <c r="C66" s="151">
        <v>39379953.710000001</v>
      </c>
      <c r="D66" s="151">
        <v>3909773.49</v>
      </c>
      <c r="E66" s="151">
        <v>-29246907.969999999</v>
      </c>
    </row>
    <row r="67" spans="1:8" x14ac:dyDescent="0.2">
      <c r="A67" s="44">
        <v>1245</v>
      </c>
      <c r="B67" s="42" t="s">
        <v>228</v>
      </c>
      <c r="C67" s="151">
        <v>2394912.91</v>
      </c>
      <c r="D67" s="151">
        <v>224236.55</v>
      </c>
      <c r="E67" s="151">
        <v>-2092612.38</v>
      </c>
    </row>
    <row r="68" spans="1:8" x14ac:dyDescent="0.2">
      <c r="A68" s="44">
        <v>1246</v>
      </c>
      <c r="B68" s="42" t="s">
        <v>229</v>
      </c>
      <c r="C68" s="151">
        <v>10196534.630000001</v>
      </c>
      <c r="D68" s="151">
        <v>1004185.89</v>
      </c>
      <c r="E68" s="151">
        <v>-8576463.6999999993</v>
      </c>
    </row>
    <row r="69" spans="1:8" x14ac:dyDescent="0.2">
      <c r="A69" s="44">
        <v>1247</v>
      </c>
      <c r="B69" s="42" t="s">
        <v>230</v>
      </c>
      <c r="C69" s="151">
        <v>1021399.89</v>
      </c>
      <c r="D69" s="151">
        <v>0</v>
      </c>
      <c r="E69" s="151">
        <v>0</v>
      </c>
    </row>
    <row r="70" spans="1:8" x14ac:dyDescent="0.2">
      <c r="A70" s="44">
        <v>1248</v>
      </c>
      <c r="B70" s="42" t="s">
        <v>231</v>
      </c>
      <c r="C70" s="151">
        <v>0</v>
      </c>
      <c r="D70" s="151">
        <v>0</v>
      </c>
      <c r="E70" s="151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153">
        <v>4577296.76</v>
      </c>
      <c r="D74" s="153">
        <v>436215.19</v>
      </c>
      <c r="E74" s="153">
        <v>2526853.69</v>
      </c>
    </row>
    <row r="75" spans="1:8" x14ac:dyDescent="0.2">
      <c r="A75" s="44">
        <v>1251</v>
      </c>
      <c r="B75" s="42" t="s">
        <v>234</v>
      </c>
      <c r="C75" s="153">
        <v>3765220.71</v>
      </c>
      <c r="D75" s="153">
        <v>353814.01</v>
      </c>
      <c r="E75" s="153">
        <v>2014117.83</v>
      </c>
    </row>
    <row r="76" spans="1:8" x14ac:dyDescent="0.2">
      <c r="A76" s="44">
        <v>1252</v>
      </c>
      <c r="B76" s="42" t="s">
        <v>235</v>
      </c>
      <c r="C76" s="153">
        <v>0</v>
      </c>
      <c r="D76" s="153">
        <v>0</v>
      </c>
      <c r="E76" s="153">
        <v>0</v>
      </c>
    </row>
    <row r="77" spans="1:8" x14ac:dyDescent="0.2">
      <c r="A77" s="44">
        <v>1253</v>
      </c>
      <c r="B77" s="42" t="s">
        <v>236</v>
      </c>
      <c r="C77" s="153">
        <v>0</v>
      </c>
      <c r="D77" s="153">
        <v>0</v>
      </c>
      <c r="E77" s="153">
        <v>0</v>
      </c>
    </row>
    <row r="78" spans="1:8" x14ac:dyDescent="0.2">
      <c r="A78" s="44">
        <v>1254</v>
      </c>
      <c r="B78" s="42" t="s">
        <v>237</v>
      </c>
      <c r="C78" s="153">
        <v>812076.05</v>
      </c>
      <c r="D78" s="153">
        <v>82401.179999999993</v>
      </c>
      <c r="E78" s="153">
        <v>512735.86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s="152" customFormat="1" x14ac:dyDescent="0.2">
      <c r="A94" s="155" t="s">
        <v>650</v>
      </c>
      <c r="B94" s="155"/>
      <c r="C94" s="155"/>
      <c r="D94" s="155"/>
      <c r="E94" s="155"/>
      <c r="F94" s="155"/>
      <c r="G94" s="155"/>
      <c r="H94" s="155"/>
    </row>
    <row r="95" spans="1:8" s="152" customFormat="1" x14ac:dyDescent="0.2">
      <c r="A95" s="157" t="s">
        <v>146</v>
      </c>
      <c r="B95" s="157" t="s">
        <v>143</v>
      </c>
      <c r="C95" s="157" t="s">
        <v>144</v>
      </c>
      <c r="D95" s="157" t="s">
        <v>194</v>
      </c>
      <c r="E95" s="157"/>
      <c r="F95" s="157"/>
      <c r="G95" s="157"/>
      <c r="H95" s="157"/>
    </row>
    <row r="96" spans="1:8" s="152" customFormat="1" ht="11.25" customHeight="1" x14ac:dyDescent="0.25">
      <c r="A96" s="158">
        <v>1190</v>
      </c>
      <c r="B96" s="156" t="s">
        <v>651</v>
      </c>
      <c r="C96" s="159">
        <v>0</v>
      </c>
      <c r="D96" s="154"/>
      <c r="E96" s="154"/>
      <c r="F96" s="154"/>
      <c r="G96" s="154"/>
      <c r="H96" s="154"/>
    </row>
    <row r="97" spans="1:8" s="152" customFormat="1" ht="11.25" customHeight="1" x14ac:dyDescent="0.25">
      <c r="A97" s="158">
        <v>1191</v>
      </c>
      <c r="B97" s="156" t="s">
        <v>652</v>
      </c>
      <c r="C97" s="159">
        <v>0</v>
      </c>
      <c r="D97" s="154"/>
      <c r="E97" s="154"/>
      <c r="F97" s="154"/>
      <c r="G97" s="154"/>
      <c r="H97" s="154"/>
    </row>
    <row r="98" spans="1:8" s="152" customFormat="1" ht="11.25" customHeight="1" x14ac:dyDescent="0.25">
      <c r="A98" s="158">
        <v>1192</v>
      </c>
      <c r="B98" s="156" t="s">
        <v>653</v>
      </c>
      <c r="C98" s="159">
        <v>0</v>
      </c>
      <c r="D98" s="154"/>
      <c r="E98" s="154"/>
      <c r="F98" s="154"/>
      <c r="G98" s="154"/>
      <c r="H98" s="154"/>
    </row>
    <row r="99" spans="1:8" s="152" customFormat="1" ht="11.25" customHeight="1" x14ac:dyDescent="0.25">
      <c r="A99" s="158">
        <v>1193</v>
      </c>
      <c r="B99" s="156" t="s">
        <v>654</v>
      </c>
      <c r="C99" s="159">
        <v>0</v>
      </c>
      <c r="D99" s="154"/>
      <c r="E99" s="154"/>
      <c r="F99" s="154"/>
      <c r="G99" s="154"/>
      <c r="H99" s="154"/>
    </row>
    <row r="100" spans="1:8" s="152" customFormat="1" ht="11.25" customHeight="1" x14ac:dyDescent="0.25">
      <c r="A100" s="158">
        <v>1194</v>
      </c>
      <c r="B100" s="156" t="s">
        <v>655</v>
      </c>
      <c r="C100" s="159">
        <v>0</v>
      </c>
      <c r="D100" s="154"/>
      <c r="E100" s="154"/>
      <c r="F100" s="154"/>
      <c r="G100" s="154"/>
      <c r="H100" s="154"/>
    </row>
    <row r="101" spans="1:8" s="152" customFormat="1" x14ac:dyDescent="0.2"/>
    <row r="102" spans="1:8" x14ac:dyDescent="0.2">
      <c r="A102" s="41" t="s">
        <v>583</v>
      </c>
      <c r="B102" s="41"/>
      <c r="C102" s="41"/>
      <c r="D102" s="41"/>
      <c r="E102" s="41"/>
      <c r="F102" s="41"/>
      <c r="G102" s="41"/>
      <c r="H102" s="41"/>
    </row>
    <row r="103" spans="1:8" x14ac:dyDescent="0.2">
      <c r="A103" s="43" t="s">
        <v>146</v>
      </c>
      <c r="B103" s="43" t="s">
        <v>143</v>
      </c>
      <c r="C103" s="43" t="s">
        <v>144</v>
      </c>
      <c r="D103" s="43" t="s">
        <v>194</v>
      </c>
      <c r="E103" s="43"/>
      <c r="F103" s="43"/>
      <c r="G103" s="43"/>
      <c r="H103" s="43"/>
    </row>
    <row r="104" spans="1:8" x14ac:dyDescent="0.2">
      <c r="A104" s="44">
        <v>1290</v>
      </c>
      <c r="B104" s="42" t="s">
        <v>250</v>
      </c>
      <c r="C104" s="46">
        <v>0</v>
      </c>
    </row>
    <row r="105" spans="1:8" x14ac:dyDescent="0.2">
      <c r="A105" s="44">
        <v>1291</v>
      </c>
      <c r="B105" s="42" t="s">
        <v>251</v>
      </c>
      <c r="C105" s="46">
        <v>0</v>
      </c>
    </row>
    <row r="106" spans="1:8" x14ac:dyDescent="0.2">
      <c r="A106" s="44">
        <v>1292</v>
      </c>
      <c r="B106" s="42" t="s">
        <v>252</v>
      </c>
      <c r="C106" s="46">
        <v>0</v>
      </c>
    </row>
    <row r="107" spans="1:8" x14ac:dyDescent="0.2">
      <c r="A107" s="44">
        <v>1293</v>
      </c>
      <c r="B107" s="42" t="s">
        <v>253</v>
      </c>
      <c r="C107" s="46">
        <v>0</v>
      </c>
    </row>
    <row r="109" spans="1:8" x14ac:dyDescent="0.2">
      <c r="A109" s="41" t="s">
        <v>584</v>
      </c>
      <c r="B109" s="41"/>
      <c r="C109" s="41"/>
      <c r="D109" s="41"/>
      <c r="E109" s="41"/>
      <c r="F109" s="41"/>
      <c r="G109" s="41"/>
      <c r="H109" s="41"/>
    </row>
    <row r="110" spans="1:8" x14ac:dyDescent="0.2">
      <c r="A110" s="43" t="s">
        <v>146</v>
      </c>
      <c r="B110" s="43" t="s">
        <v>143</v>
      </c>
      <c r="C110" s="43" t="s">
        <v>144</v>
      </c>
      <c r="D110" s="43" t="s">
        <v>190</v>
      </c>
      <c r="E110" s="43" t="s">
        <v>191</v>
      </c>
      <c r="F110" s="43" t="s">
        <v>192</v>
      </c>
      <c r="G110" s="43" t="s">
        <v>254</v>
      </c>
      <c r="H110" s="43" t="s">
        <v>255</v>
      </c>
    </row>
    <row r="111" spans="1:8" x14ac:dyDescent="0.2">
      <c r="A111" s="44">
        <v>2110</v>
      </c>
      <c r="B111" s="42" t="s">
        <v>256</v>
      </c>
      <c r="C111" s="160">
        <v>16015385.32</v>
      </c>
      <c r="D111" s="160">
        <v>16015385.32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2111</v>
      </c>
      <c r="B112" s="42" t="s">
        <v>257</v>
      </c>
      <c r="C112" s="160">
        <v>0</v>
      </c>
      <c r="D112" s="160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2112</v>
      </c>
      <c r="B113" s="42" t="s">
        <v>258</v>
      </c>
      <c r="C113" s="160">
        <v>2090326.6</v>
      </c>
      <c r="D113" s="160">
        <v>2090326.6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2113</v>
      </c>
      <c r="B114" s="42" t="s">
        <v>259</v>
      </c>
      <c r="C114" s="160">
        <v>7630484.8300000001</v>
      </c>
      <c r="D114" s="160">
        <v>7630484.8300000001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2114</v>
      </c>
      <c r="B115" s="42" t="s">
        <v>260</v>
      </c>
      <c r="C115" s="160">
        <v>0</v>
      </c>
      <c r="D115" s="160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2115</v>
      </c>
      <c r="B116" s="42" t="s">
        <v>261</v>
      </c>
      <c r="C116" s="160">
        <v>2010847.2</v>
      </c>
      <c r="D116" s="160">
        <v>2010847.2</v>
      </c>
      <c r="E116" s="46">
        <v>0</v>
      </c>
      <c r="F116" s="46">
        <v>0</v>
      </c>
      <c r="G116" s="46">
        <v>0</v>
      </c>
    </row>
    <row r="117" spans="1:8" x14ac:dyDescent="0.2">
      <c r="A117" s="44">
        <v>2116</v>
      </c>
      <c r="B117" s="42" t="s">
        <v>262</v>
      </c>
      <c r="C117" s="160">
        <v>0</v>
      </c>
      <c r="D117" s="160">
        <v>0</v>
      </c>
      <c r="E117" s="46">
        <v>0</v>
      </c>
      <c r="F117" s="46">
        <v>0</v>
      </c>
      <c r="G117" s="46">
        <v>0</v>
      </c>
    </row>
    <row r="118" spans="1:8" x14ac:dyDescent="0.2">
      <c r="A118" s="44">
        <v>2117</v>
      </c>
      <c r="B118" s="42" t="s">
        <v>263</v>
      </c>
      <c r="C118" s="160">
        <v>2171076.5699999998</v>
      </c>
      <c r="D118" s="160">
        <v>2171076.5699999998</v>
      </c>
      <c r="E118" s="46">
        <v>0</v>
      </c>
      <c r="F118" s="46">
        <v>0</v>
      </c>
      <c r="G118" s="46">
        <v>0</v>
      </c>
    </row>
    <row r="119" spans="1:8" x14ac:dyDescent="0.2">
      <c r="A119" s="44">
        <v>2118</v>
      </c>
      <c r="B119" s="42" t="s">
        <v>264</v>
      </c>
      <c r="C119" s="160">
        <v>0</v>
      </c>
      <c r="D119" s="160">
        <v>0</v>
      </c>
      <c r="E119" s="46">
        <v>0</v>
      </c>
      <c r="F119" s="46">
        <v>0</v>
      </c>
      <c r="G119" s="46">
        <v>0</v>
      </c>
    </row>
    <row r="120" spans="1:8" x14ac:dyDescent="0.2">
      <c r="A120" s="44">
        <v>2119</v>
      </c>
      <c r="B120" s="42" t="s">
        <v>265</v>
      </c>
      <c r="C120" s="160">
        <v>2112650.12</v>
      </c>
      <c r="D120" s="160">
        <v>2112650.12</v>
      </c>
      <c r="E120" s="46">
        <v>0</v>
      </c>
      <c r="F120" s="46">
        <v>0</v>
      </c>
      <c r="G120" s="46">
        <v>0</v>
      </c>
    </row>
    <row r="121" spans="1:8" x14ac:dyDescent="0.2">
      <c r="A121" s="44">
        <v>2120</v>
      </c>
      <c r="B121" s="42" t="s">
        <v>266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</row>
    <row r="122" spans="1:8" x14ac:dyDescent="0.2">
      <c r="A122" s="44">
        <v>2121</v>
      </c>
      <c r="B122" s="42" t="s">
        <v>267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</row>
    <row r="123" spans="1:8" x14ac:dyDescent="0.2">
      <c r="A123" s="44">
        <v>2122</v>
      </c>
      <c r="B123" s="42" t="s">
        <v>268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</row>
    <row r="124" spans="1:8" x14ac:dyDescent="0.2">
      <c r="A124" s="44">
        <v>2129</v>
      </c>
      <c r="B124" s="42" t="s">
        <v>269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</row>
    <row r="126" spans="1:8" x14ac:dyDescent="0.2">
      <c r="A126" s="41" t="s">
        <v>585</v>
      </c>
      <c r="B126" s="41"/>
      <c r="C126" s="41"/>
      <c r="D126" s="41"/>
      <c r="E126" s="41"/>
      <c r="F126" s="41"/>
      <c r="G126" s="41"/>
      <c r="H126" s="41"/>
    </row>
    <row r="127" spans="1:8" x14ac:dyDescent="0.2">
      <c r="A127" s="43" t="s">
        <v>146</v>
      </c>
      <c r="B127" s="43" t="s">
        <v>143</v>
      </c>
      <c r="C127" s="43" t="s">
        <v>144</v>
      </c>
      <c r="D127" s="43" t="s">
        <v>147</v>
      </c>
      <c r="E127" s="43" t="s">
        <v>194</v>
      </c>
      <c r="F127" s="43"/>
      <c r="G127" s="43"/>
      <c r="H127" s="43"/>
    </row>
    <row r="128" spans="1:8" x14ac:dyDescent="0.2">
      <c r="A128" s="44">
        <v>2160</v>
      </c>
      <c r="B128" s="42" t="s">
        <v>270</v>
      </c>
      <c r="C128" s="46">
        <v>0</v>
      </c>
    </row>
    <row r="129" spans="1:8" x14ac:dyDescent="0.2">
      <c r="A129" s="44">
        <v>2161</v>
      </c>
      <c r="B129" s="42" t="s">
        <v>271</v>
      </c>
      <c r="C129" s="46">
        <v>0</v>
      </c>
    </row>
    <row r="130" spans="1:8" x14ac:dyDescent="0.2">
      <c r="A130" s="44">
        <v>2162</v>
      </c>
      <c r="B130" s="42" t="s">
        <v>272</v>
      </c>
      <c r="C130" s="46">
        <v>0</v>
      </c>
    </row>
    <row r="131" spans="1:8" x14ac:dyDescent="0.2">
      <c r="A131" s="44">
        <v>2163</v>
      </c>
      <c r="B131" s="42" t="s">
        <v>273</v>
      </c>
      <c r="C131" s="46">
        <v>0</v>
      </c>
    </row>
    <row r="132" spans="1:8" x14ac:dyDescent="0.2">
      <c r="A132" s="44">
        <v>2164</v>
      </c>
      <c r="B132" s="42" t="s">
        <v>274</v>
      </c>
      <c r="C132" s="46">
        <v>0</v>
      </c>
    </row>
    <row r="133" spans="1:8" x14ac:dyDescent="0.2">
      <c r="A133" s="44">
        <v>2165</v>
      </c>
      <c r="B133" s="42" t="s">
        <v>275</v>
      </c>
      <c r="C133" s="46">
        <v>0</v>
      </c>
    </row>
    <row r="134" spans="1:8" x14ac:dyDescent="0.2">
      <c r="A134" s="44">
        <v>2166</v>
      </c>
      <c r="B134" s="42" t="s">
        <v>276</v>
      </c>
      <c r="C134" s="46">
        <v>0</v>
      </c>
    </row>
    <row r="135" spans="1:8" x14ac:dyDescent="0.2">
      <c r="A135" s="44">
        <v>2250</v>
      </c>
      <c r="B135" s="42" t="s">
        <v>277</v>
      </c>
      <c r="C135" s="46">
        <v>0</v>
      </c>
    </row>
    <row r="136" spans="1:8" x14ac:dyDescent="0.2">
      <c r="A136" s="44">
        <v>2251</v>
      </c>
      <c r="B136" s="42" t="s">
        <v>278</v>
      </c>
      <c r="C136" s="46">
        <v>0</v>
      </c>
    </row>
    <row r="137" spans="1:8" x14ac:dyDescent="0.2">
      <c r="A137" s="44">
        <v>2252</v>
      </c>
      <c r="B137" s="42" t="s">
        <v>279</v>
      </c>
      <c r="C137" s="46">
        <v>0</v>
      </c>
    </row>
    <row r="138" spans="1:8" x14ac:dyDescent="0.2">
      <c r="A138" s="44">
        <v>2253</v>
      </c>
      <c r="B138" s="42" t="s">
        <v>280</v>
      </c>
      <c r="C138" s="46">
        <v>0</v>
      </c>
    </row>
    <row r="139" spans="1:8" x14ac:dyDescent="0.2">
      <c r="A139" s="44">
        <v>2254</v>
      </c>
      <c r="B139" s="42" t="s">
        <v>281</v>
      </c>
      <c r="C139" s="46">
        <v>0</v>
      </c>
    </row>
    <row r="140" spans="1:8" x14ac:dyDescent="0.2">
      <c r="A140" s="44">
        <v>2255</v>
      </c>
      <c r="B140" s="42" t="s">
        <v>282</v>
      </c>
      <c r="C140" s="46">
        <v>0</v>
      </c>
    </row>
    <row r="141" spans="1:8" x14ac:dyDescent="0.2">
      <c r="A141" s="44">
        <v>2256</v>
      </c>
      <c r="B141" s="42" t="s">
        <v>283</v>
      </c>
      <c r="C141" s="46">
        <v>0</v>
      </c>
    </row>
    <row r="143" spans="1:8" x14ac:dyDescent="0.2">
      <c r="A143" s="41" t="s">
        <v>586</v>
      </c>
      <c r="B143" s="41"/>
      <c r="C143" s="41"/>
      <c r="D143" s="41"/>
      <c r="E143" s="41"/>
      <c r="F143" s="41"/>
      <c r="G143" s="41"/>
      <c r="H143" s="41"/>
    </row>
    <row r="144" spans="1:8" x14ac:dyDescent="0.2">
      <c r="A144" s="45" t="s">
        <v>146</v>
      </c>
      <c r="B144" s="45" t="s">
        <v>143</v>
      </c>
      <c r="C144" s="45" t="s">
        <v>144</v>
      </c>
      <c r="D144" s="45" t="s">
        <v>147</v>
      </c>
      <c r="E144" s="45" t="s">
        <v>194</v>
      </c>
      <c r="F144" s="45"/>
      <c r="G144" s="45"/>
      <c r="H144" s="45"/>
    </row>
    <row r="145" spans="1:3" x14ac:dyDescent="0.2">
      <c r="A145" s="44">
        <v>2159</v>
      </c>
      <c r="B145" s="42" t="s">
        <v>284</v>
      </c>
      <c r="C145" s="161">
        <v>9685997.4600000009</v>
      </c>
    </row>
    <row r="146" spans="1:3" x14ac:dyDescent="0.2">
      <c r="A146" s="44">
        <v>2199</v>
      </c>
      <c r="B146" s="42" t="s">
        <v>285</v>
      </c>
      <c r="C146" s="46">
        <v>0</v>
      </c>
    </row>
    <row r="147" spans="1:3" x14ac:dyDescent="0.2">
      <c r="A147" s="44">
        <v>2240</v>
      </c>
      <c r="B147" s="42" t="s">
        <v>286</v>
      </c>
      <c r="C147" s="46">
        <v>0</v>
      </c>
    </row>
    <row r="148" spans="1:3" x14ac:dyDescent="0.2">
      <c r="A148" s="44">
        <v>2241</v>
      </c>
      <c r="B148" s="42" t="s">
        <v>287</v>
      </c>
      <c r="C148" s="46">
        <v>0</v>
      </c>
    </row>
    <row r="149" spans="1:3" x14ac:dyDescent="0.2">
      <c r="A149" s="44">
        <v>2242</v>
      </c>
      <c r="B149" s="42" t="s">
        <v>288</v>
      </c>
      <c r="C149" s="46">
        <v>0</v>
      </c>
    </row>
    <row r="150" spans="1:3" x14ac:dyDescent="0.2">
      <c r="A150" s="44">
        <v>2249</v>
      </c>
      <c r="B150" s="42" t="s">
        <v>289</v>
      </c>
      <c r="C150" s="46">
        <v>0</v>
      </c>
    </row>
    <row r="152" spans="1:3" x14ac:dyDescent="0.2">
      <c r="B152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6"/>
      <c r="B3" s="12"/>
    </row>
    <row r="4" spans="1:2" ht="15" customHeight="1" x14ac:dyDescent="0.2">
      <c r="A4" s="117" t="s">
        <v>1</v>
      </c>
      <c r="B4" s="29" t="s">
        <v>78</v>
      </c>
    </row>
    <row r="5" spans="1:2" ht="15" customHeight="1" x14ac:dyDescent="0.2">
      <c r="A5" s="115"/>
      <c r="B5" s="29" t="s">
        <v>51</v>
      </c>
    </row>
    <row r="6" spans="1:2" ht="22.5" x14ac:dyDescent="0.2">
      <c r="A6" s="115"/>
      <c r="B6" s="27" t="s">
        <v>643</v>
      </c>
    </row>
    <row r="7" spans="1:2" ht="15" customHeight="1" x14ac:dyDescent="0.2">
      <c r="A7" s="115"/>
      <c r="B7" s="29" t="s">
        <v>52</v>
      </c>
    </row>
    <row r="8" spans="1:2" x14ac:dyDescent="0.2">
      <c r="A8" s="115"/>
    </row>
    <row r="9" spans="1:2" ht="15" customHeight="1" x14ac:dyDescent="0.2">
      <c r="A9" s="117" t="s">
        <v>3</v>
      </c>
      <c r="B9" s="29" t="s">
        <v>602</v>
      </c>
    </row>
    <row r="10" spans="1:2" ht="15" customHeight="1" x14ac:dyDescent="0.2">
      <c r="A10" s="115"/>
      <c r="B10" s="29" t="s">
        <v>603</v>
      </c>
    </row>
    <row r="11" spans="1:2" ht="15" customHeight="1" x14ac:dyDescent="0.2">
      <c r="A11" s="115"/>
      <c r="B11" s="29" t="s">
        <v>127</v>
      </c>
    </row>
    <row r="12" spans="1:2" ht="15" customHeight="1" x14ac:dyDescent="0.2">
      <c r="A12" s="115"/>
      <c r="B12" s="29" t="s">
        <v>126</v>
      </c>
    </row>
    <row r="13" spans="1:2" ht="15" customHeight="1" x14ac:dyDescent="0.2">
      <c r="A13" s="115"/>
      <c r="B13" s="29" t="s">
        <v>128</v>
      </c>
    </row>
    <row r="14" spans="1:2" x14ac:dyDescent="0.2">
      <c r="A14" s="115"/>
    </row>
    <row r="15" spans="1:2" ht="15" customHeight="1" x14ac:dyDescent="0.2">
      <c r="A15" s="117" t="s">
        <v>5</v>
      </c>
      <c r="B15" s="30" t="s">
        <v>53</v>
      </c>
    </row>
    <row r="16" spans="1:2" ht="15" customHeight="1" x14ac:dyDescent="0.2">
      <c r="A16" s="115"/>
      <c r="B16" s="30" t="s">
        <v>54</v>
      </c>
    </row>
    <row r="17" spans="1:2" ht="15" customHeight="1" x14ac:dyDescent="0.2">
      <c r="A17" s="115"/>
      <c r="B17" s="30" t="s">
        <v>55</v>
      </c>
    </row>
    <row r="18" spans="1:2" ht="15" customHeight="1" x14ac:dyDescent="0.2">
      <c r="A18" s="115"/>
      <c r="B18" s="29" t="s">
        <v>56</v>
      </c>
    </row>
    <row r="19" spans="1:2" ht="15" customHeight="1" x14ac:dyDescent="0.2">
      <c r="A19" s="115"/>
      <c r="B19" s="23" t="s">
        <v>137</v>
      </c>
    </row>
    <row r="20" spans="1:2" x14ac:dyDescent="0.2">
      <c r="A20" s="115"/>
    </row>
    <row r="21" spans="1:2" ht="15" customHeight="1" x14ac:dyDescent="0.2">
      <c r="A21" s="117" t="s">
        <v>133</v>
      </c>
      <c r="B21" s="1" t="s">
        <v>171</v>
      </c>
    </row>
    <row r="22" spans="1:2" ht="15" customHeight="1" x14ac:dyDescent="0.2">
      <c r="A22" s="115"/>
      <c r="B22" s="31" t="s">
        <v>172</v>
      </c>
    </row>
    <row r="23" spans="1:2" x14ac:dyDescent="0.2">
      <c r="A23" s="115"/>
    </row>
    <row r="24" spans="1:2" ht="15" customHeight="1" x14ac:dyDescent="0.2">
      <c r="A24" s="117" t="s">
        <v>7</v>
      </c>
      <c r="B24" s="23" t="s">
        <v>57</v>
      </c>
    </row>
    <row r="25" spans="1:2" ht="15" customHeight="1" x14ac:dyDescent="0.2">
      <c r="A25" s="115"/>
      <c r="B25" s="23" t="s">
        <v>129</v>
      </c>
    </row>
    <row r="26" spans="1:2" ht="15" customHeight="1" x14ac:dyDescent="0.2">
      <c r="A26" s="115"/>
      <c r="B26" s="23" t="s">
        <v>130</v>
      </c>
    </row>
    <row r="27" spans="1:2" x14ac:dyDescent="0.2">
      <c r="A27" s="115"/>
    </row>
    <row r="28" spans="1:2" ht="15" customHeight="1" x14ac:dyDescent="0.2">
      <c r="A28" s="117" t="s">
        <v>8</v>
      </c>
      <c r="B28" s="23" t="s">
        <v>58</v>
      </c>
    </row>
    <row r="29" spans="1:2" ht="15" customHeight="1" x14ac:dyDescent="0.2">
      <c r="A29" s="115"/>
      <c r="B29" s="23" t="s">
        <v>136</v>
      </c>
    </row>
    <row r="30" spans="1:2" ht="15" customHeight="1" x14ac:dyDescent="0.2">
      <c r="A30" s="115"/>
      <c r="B30" s="23" t="s">
        <v>59</v>
      </c>
    </row>
    <row r="31" spans="1:2" ht="15" customHeight="1" x14ac:dyDescent="0.2">
      <c r="A31" s="115"/>
      <c r="B31" s="32" t="s">
        <v>60</v>
      </c>
    </row>
    <row r="32" spans="1:2" x14ac:dyDescent="0.2">
      <c r="A32" s="115"/>
    </row>
    <row r="33" spans="1:2" ht="15" customHeight="1" x14ac:dyDescent="0.2">
      <c r="A33" s="117" t="s">
        <v>9</v>
      </c>
      <c r="B33" s="23" t="s">
        <v>61</v>
      </c>
    </row>
    <row r="34" spans="1:2" ht="15" customHeight="1" x14ac:dyDescent="0.2">
      <c r="A34" s="115"/>
      <c r="B34" s="23" t="s">
        <v>62</v>
      </c>
    </row>
    <row r="35" spans="1:2" x14ac:dyDescent="0.2">
      <c r="A35" s="115"/>
    </row>
    <row r="36" spans="1:2" ht="15" customHeight="1" x14ac:dyDescent="0.2">
      <c r="A36" s="117" t="s">
        <v>11</v>
      </c>
      <c r="B36" s="29" t="s">
        <v>131</v>
      </c>
    </row>
    <row r="37" spans="1:2" ht="15" customHeight="1" x14ac:dyDescent="0.2">
      <c r="A37" s="115"/>
      <c r="B37" s="29" t="s">
        <v>138</v>
      </c>
    </row>
    <row r="38" spans="1:2" ht="15" customHeight="1" x14ac:dyDescent="0.2">
      <c r="A38" s="115"/>
      <c r="B38" s="33" t="s">
        <v>174</v>
      </c>
    </row>
    <row r="39" spans="1:2" ht="15" customHeight="1" x14ac:dyDescent="0.2">
      <c r="A39" s="115"/>
      <c r="B39" s="29" t="s">
        <v>175</v>
      </c>
    </row>
    <row r="40" spans="1:2" ht="15" customHeight="1" x14ac:dyDescent="0.2">
      <c r="A40" s="115"/>
      <c r="B40" s="29" t="s">
        <v>134</v>
      </c>
    </row>
    <row r="41" spans="1:2" ht="15" customHeight="1" x14ac:dyDescent="0.2">
      <c r="A41" s="115"/>
      <c r="B41" s="29" t="s">
        <v>135</v>
      </c>
    </row>
    <row r="42" spans="1:2" x14ac:dyDescent="0.2">
      <c r="A42" s="115"/>
    </row>
    <row r="43" spans="1:2" ht="15" customHeight="1" x14ac:dyDescent="0.2">
      <c r="A43" s="117" t="s">
        <v>13</v>
      </c>
      <c r="B43" s="29" t="s">
        <v>139</v>
      </c>
    </row>
    <row r="44" spans="1:2" ht="15" customHeight="1" x14ac:dyDescent="0.2">
      <c r="A44" s="115"/>
      <c r="B44" s="29" t="s">
        <v>142</v>
      </c>
    </row>
    <row r="45" spans="1:2" ht="15" customHeight="1" x14ac:dyDescent="0.2">
      <c r="A45" s="115"/>
      <c r="B45" s="33" t="s">
        <v>176</v>
      </c>
    </row>
    <row r="46" spans="1:2" ht="15" customHeight="1" x14ac:dyDescent="0.2">
      <c r="A46" s="115"/>
      <c r="B46" s="29" t="s">
        <v>177</v>
      </c>
    </row>
    <row r="47" spans="1:2" ht="15" customHeight="1" x14ac:dyDescent="0.2">
      <c r="A47" s="115"/>
      <c r="B47" s="29" t="s">
        <v>141</v>
      </c>
    </row>
    <row r="48" spans="1:2" ht="15" customHeight="1" x14ac:dyDescent="0.2">
      <c r="A48" s="115"/>
      <c r="B48" s="29" t="s">
        <v>140</v>
      </c>
    </row>
    <row r="49" spans="1:2" x14ac:dyDescent="0.2">
      <c r="A49" s="115"/>
    </row>
    <row r="50" spans="1:2" ht="25.5" customHeight="1" x14ac:dyDescent="0.2">
      <c r="A50" s="117" t="s">
        <v>15</v>
      </c>
      <c r="B50" s="27" t="s">
        <v>157</v>
      </c>
    </row>
    <row r="51" spans="1:2" x14ac:dyDescent="0.2">
      <c r="A51" s="115"/>
    </row>
    <row r="52" spans="1:2" ht="15" customHeight="1" x14ac:dyDescent="0.2">
      <c r="A52" s="117" t="s">
        <v>17</v>
      </c>
      <c r="B52" s="29" t="s">
        <v>63</v>
      </c>
    </row>
    <row r="53" spans="1:2" x14ac:dyDescent="0.2">
      <c r="A53" s="115"/>
    </row>
    <row r="54" spans="1:2" ht="15" customHeight="1" x14ac:dyDescent="0.2">
      <c r="A54" s="117" t="s">
        <v>18</v>
      </c>
      <c r="B54" s="30" t="s">
        <v>64</v>
      </c>
    </row>
    <row r="55" spans="1:2" ht="15" customHeight="1" x14ac:dyDescent="0.2">
      <c r="A55" s="115"/>
      <c r="B55" s="30" t="s">
        <v>65</v>
      </c>
    </row>
    <row r="56" spans="1:2" ht="15" customHeight="1" x14ac:dyDescent="0.2">
      <c r="A56" s="115"/>
      <c r="B56" s="30" t="s">
        <v>66</v>
      </c>
    </row>
    <row r="57" spans="1:2" ht="15" customHeight="1" x14ac:dyDescent="0.2">
      <c r="A57" s="115"/>
      <c r="B57" s="30" t="s">
        <v>67</v>
      </c>
    </row>
    <row r="58" spans="1:2" ht="15" customHeight="1" x14ac:dyDescent="0.2">
      <c r="A58" s="115"/>
      <c r="B58" s="30" t="s">
        <v>68</v>
      </c>
    </row>
    <row r="59" spans="1:2" x14ac:dyDescent="0.2">
      <c r="A59" s="115"/>
    </row>
    <row r="60" spans="1:2" ht="15" customHeight="1" x14ac:dyDescent="0.2">
      <c r="A60" s="117" t="s">
        <v>20</v>
      </c>
      <c r="B60" s="23" t="s">
        <v>69</v>
      </c>
    </row>
    <row r="61" spans="1:2" x14ac:dyDescent="0.2">
      <c r="A61" s="115"/>
      <c r="B61" s="23"/>
    </row>
    <row r="62" spans="1:2" ht="15" customHeight="1" x14ac:dyDescent="0.2">
      <c r="A62" s="117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B221" sqref="B221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87" t="str">
        <f>ESF!A1</f>
        <v>MUNICIPIO DE SANTA CRUZ DE JUVENTINO ROSAS GTO</v>
      </c>
      <c r="B1" s="187"/>
      <c r="C1" s="187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87" t="s">
        <v>290</v>
      </c>
      <c r="B2" s="187"/>
      <c r="C2" s="187"/>
      <c r="D2" s="36" t="s">
        <v>181</v>
      </c>
      <c r="E2" s="47" t="str">
        <f>'Notas a los Edos Financieros'!D2</f>
        <v>Anual</v>
      </c>
    </row>
    <row r="3" spans="1:5" s="38" customFormat="1" ht="18.95" customHeight="1" x14ac:dyDescent="0.25">
      <c r="A3" s="187" t="str">
        <f>ESF!A3</f>
        <v>Correspondiente del 01 DE ENERO al 31 DE DICIEMBRE DEL 2021</v>
      </c>
      <c r="B3" s="187"/>
      <c r="C3" s="187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162">
        <v>40500841.539999999</v>
      </c>
      <c r="D8" s="70"/>
      <c r="E8" s="68"/>
    </row>
    <row r="9" spans="1:5" x14ac:dyDescent="0.2">
      <c r="A9" s="69">
        <v>4110</v>
      </c>
      <c r="B9" s="70" t="s">
        <v>293</v>
      </c>
      <c r="C9" s="162">
        <v>19810768.159999996</v>
      </c>
      <c r="D9" s="70"/>
      <c r="E9" s="68"/>
    </row>
    <row r="10" spans="1:5" x14ac:dyDescent="0.2">
      <c r="A10" s="69">
        <v>4111</v>
      </c>
      <c r="B10" s="70" t="s">
        <v>294</v>
      </c>
      <c r="C10" s="162">
        <v>15639.63</v>
      </c>
      <c r="D10" s="70"/>
      <c r="E10" s="68"/>
    </row>
    <row r="11" spans="1:5" x14ac:dyDescent="0.2">
      <c r="A11" s="69">
        <v>4112</v>
      </c>
      <c r="B11" s="70" t="s">
        <v>295</v>
      </c>
      <c r="C11" s="162">
        <v>17278876.239999998</v>
      </c>
      <c r="D11" s="70"/>
      <c r="E11" s="68"/>
    </row>
    <row r="12" spans="1:5" x14ac:dyDescent="0.2">
      <c r="A12" s="69">
        <v>4113</v>
      </c>
      <c r="B12" s="70" t="s">
        <v>296</v>
      </c>
      <c r="C12" s="162">
        <v>1170523.29</v>
      </c>
      <c r="D12" s="70"/>
      <c r="E12" s="68"/>
    </row>
    <row r="13" spans="1:5" x14ac:dyDescent="0.2">
      <c r="A13" s="69">
        <v>4114</v>
      </c>
      <c r="B13" s="70" t="s">
        <v>297</v>
      </c>
      <c r="C13" s="162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162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162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162">
        <v>1345729</v>
      </c>
      <c r="D16" s="70"/>
      <c r="E16" s="68"/>
    </row>
    <row r="17" spans="1:5" ht="22.5" x14ac:dyDescent="0.2">
      <c r="A17" s="69">
        <v>4118</v>
      </c>
      <c r="B17" s="71" t="s">
        <v>486</v>
      </c>
      <c r="C17" s="162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162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162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162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162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162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162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162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162">
        <v>51723</v>
      </c>
      <c r="D25" s="70"/>
      <c r="E25" s="68"/>
    </row>
    <row r="26" spans="1:5" x14ac:dyDescent="0.2">
      <c r="A26" s="69">
        <v>4131</v>
      </c>
      <c r="B26" s="70" t="s">
        <v>308</v>
      </c>
      <c r="C26" s="162">
        <v>51723</v>
      </c>
      <c r="D26" s="70"/>
      <c r="E26" s="68"/>
    </row>
    <row r="27" spans="1:5" ht="22.5" x14ac:dyDescent="0.2">
      <c r="A27" s="69">
        <v>4132</v>
      </c>
      <c r="B27" s="71" t="s">
        <v>488</v>
      </c>
      <c r="C27" s="162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162">
        <v>16990018.469999999</v>
      </c>
      <c r="D28" s="70"/>
      <c r="E28" s="68"/>
    </row>
    <row r="29" spans="1:5" x14ac:dyDescent="0.2">
      <c r="A29" s="69">
        <v>4141</v>
      </c>
      <c r="B29" s="70" t="s">
        <v>310</v>
      </c>
      <c r="C29" s="162">
        <v>1572402.75</v>
      </c>
      <c r="D29" s="70"/>
      <c r="E29" s="68"/>
    </row>
    <row r="30" spans="1:5" x14ac:dyDescent="0.2">
      <c r="A30" s="69">
        <v>4143</v>
      </c>
      <c r="B30" s="70" t="s">
        <v>311</v>
      </c>
      <c r="C30" s="162">
        <v>15417615.720000001</v>
      </c>
      <c r="D30" s="70"/>
      <c r="E30" s="68"/>
    </row>
    <row r="31" spans="1:5" x14ac:dyDescent="0.2">
      <c r="A31" s="69">
        <v>4144</v>
      </c>
      <c r="B31" s="70" t="s">
        <v>312</v>
      </c>
      <c r="C31" s="162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162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162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162">
        <v>1080077.3400000001</v>
      </c>
      <c r="D34" s="70"/>
      <c r="E34" s="68"/>
    </row>
    <row r="35" spans="1:5" x14ac:dyDescent="0.2">
      <c r="A35" s="69">
        <v>4151</v>
      </c>
      <c r="B35" s="70" t="s">
        <v>490</v>
      </c>
      <c r="C35" s="162">
        <v>1080077.3400000001</v>
      </c>
      <c r="D35" s="70"/>
      <c r="E35" s="68"/>
    </row>
    <row r="36" spans="1:5" ht="22.5" x14ac:dyDescent="0.2">
      <c r="A36" s="69">
        <v>4154</v>
      </c>
      <c r="B36" s="71" t="s">
        <v>491</v>
      </c>
      <c r="C36" s="162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162">
        <v>2568254.5700000003</v>
      </c>
      <c r="D37" s="70"/>
      <c r="E37" s="68"/>
    </row>
    <row r="38" spans="1:5" x14ac:dyDescent="0.2">
      <c r="A38" s="69">
        <v>4161</v>
      </c>
      <c r="B38" s="70" t="s">
        <v>314</v>
      </c>
      <c r="C38" s="162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162">
        <v>928666.52</v>
      </c>
      <c r="D39" s="70"/>
      <c r="E39" s="68"/>
    </row>
    <row r="40" spans="1:5" x14ac:dyDescent="0.2">
      <c r="A40" s="69">
        <v>4163</v>
      </c>
      <c r="B40" s="70" t="s">
        <v>316</v>
      </c>
      <c r="C40" s="162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162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162">
        <v>1198.8</v>
      </c>
      <c r="D42" s="70"/>
      <c r="E42" s="68"/>
    </row>
    <row r="43" spans="1:5" ht="22.5" x14ac:dyDescent="0.2">
      <c r="A43" s="69">
        <v>4166</v>
      </c>
      <c r="B43" s="71" t="s">
        <v>493</v>
      </c>
      <c r="C43" s="162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162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162">
        <v>1638389.25</v>
      </c>
      <c r="D45" s="70"/>
      <c r="E45" s="68"/>
    </row>
    <row r="46" spans="1:5" x14ac:dyDescent="0.2">
      <c r="A46" s="69">
        <v>4170</v>
      </c>
      <c r="B46" s="70" t="s">
        <v>494</v>
      </c>
      <c r="C46" s="162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162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162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162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162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162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162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162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162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163">
        <v>276642054.12</v>
      </c>
      <c r="D58" s="70"/>
      <c r="E58" s="68"/>
    </row>
    <row r="59" spans="1:5" ht="22.5" x14ac:dyDescent="0.2">
      <c r="A59" s="69">
        <v>4210</v>
      </c>
      <c r="B59" s="71" t="s">
        <v>504</v>
      </c>
      <c r="C59" s="163">
        <v>276642054.12</v>
      </c>
      <c r="D59" s="70"/>
      <c r="E59" s="68"/>
    </row>
    <row r="60" spans="1:5" x14ac:dyDescent="0.2">
      <c r="A60" s="69">
        <v>4211</v>
      </c>
      <c r="B60" s="70" t="s">
        <v>321</v>
      </c>
      <c r="C60" s="163">
        <v>103263379.18000001</v>
      </c>
      <c r="D60" s="70"/>
      <c r="E60" s="68"/>
    </row>
    <row r="61" spans="1:5" x14ac:dyDescent="0.2">
      <c r="A61" s="69">
        <v>4212</v>
      </c>
      <c r="B61" s="70" t="s">
        <v>322</v>
      </c>
      <c r="C61" s="163">
        <v>128199485.38</v>
      </c>
      <c r="D61" s="70"/>
      <c r="E61" s="68"/>
    </row>
    <row r="62" spans="1:5" x14ac:dyDescent="0.2">
      <c r="A62" s="69">
        <v>4213</v>
      </c>
      <c r="B62" s="70" t="s">
        <v>323</v>
      </c>
      <c r="C62" s="163">
        <v>43157349.68</v>
      </c>
      <c r="D62" s="70"/>
      <c r="E62" s="68"/>
    </row>
    <row r="63" spans="1:5" x14ac:dyDescent="0.2">
      <c r="A63" s="69">
        <v>4214</v>
      </c>
      <c r="B63" s="70" t="s">
        <v>505</v>
      </c>
      <c r="C63" s="163">
        <v>2021839.88</v>
      </c>
      <c r="D63" s="70"/>
      <c r="E63" s="68"/>
    </row>
    <row r="64" spans="1:5" x14ac:dyDescent="0.2">
      <c r="A64" s="69">
        <v>4215</v>
      </c>
      <c r="B64" s="70" t="s">
        <v>506</v>
      </c>
      <c r="C64" s="16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16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16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16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16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16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64">
        <v>278141177.38999999</v>
      </c>
      <c r="D98" s="165">
        <v>1</v>
      </c>
      <c r="E98" s="70"/>
    </row>
    <row r="99" spans="1:5" x14ac:dyDescent="0.2">
      <c r="A99" s="72">
        <v>5100</v>
      </c>
      <c r="B99" s="70" t="s">
        <v>347</v>
      </c>
      <c r="C99" s="164">
        <v>148175187.69</v>
      </c>
      <c r="D99" s="165">
        <v>0.53273373284903391</v>
      </c>
      <c r="E99" s="70"/>
    </row>
    <row r="100" spans="1:5" x14ac:dyDescent="0.2">
      <c r="A100" s="72">
        <v>5110</v>
      </c>
      <c r="B100" s="70" t="s">
        <v>348</v>
      </c>
      <c r="C100" s="164">
        <v>95889646.899999991</v>
      </c>
      <c r="D100" s="165">
        <v>0.34475171134242677</v>
      </c>
      <c r="E100" s="70"/>
    </row>
    <row r="101" spans="1:5" x14ac:dyDescent="0.2">
      <c r="A101" s="72">
        <v>5111</v>
      </c>
      <c r="B101" s="70" t="s">
        <v>349</v>
      </c>
      <c r="C101" s="164">
        <v>46653352</v>
      </c>
      <c r="D101" s="165">
        <v>0.16773263289449686</v>
      </c>
      <c r="E101" s="70"/>
    </row>
    <row r="102" spans="1:5" x14ac:dyDescent="0.2">
      <c r="A102" s="72">
        <v>5112</v>
      </c>
      <c r="B102" s="70" t="s">
        <v>350</v>
      </c>
      <c r="C102" s="164">
        <v>385913</v>
      </c>
      <c r="D102" s="165">
        <v>1.387471656017642E-3</v>
      </c>
      <c r="E102" s="70"/>
    </row>
    <row r="103" spans="1:5" x14ac:dyDescent="0.2">
      <c r="A103" s="72">
        <v>5113</v>
      </c>
      <c r="B103" s="70" t="s">
        <v>351</v>
      </c>
      <c r="C103" s="164">
        <v>8073351.8700000001</v>
      </c>
      <c r="D103" s="165">
        <v>2.9026093675730093E-2</v>
      </c>
      <c r="E103" s="70"/>
    </row>
    <row r="104" spans="1:5" x14ac:dyDescent="0.2">
      <c r="A104" s="72">
        <v>5114</v>
      </c>
      <c r="B104" s="70" t="s">
        <v>352</v>
      </c>
      <c r="C104" s="164">
        <v>8936827.5600000005</v>
      </c>
      <c r="D104" s="165">
        <v>3.213054479692911E-2</v>
      </c>
      <c r="E104" s="70"/>
    </row>
    <row r="105" spans="1:5" x14ac:dyDescent="0.2">
      <c r="A105" s="72">
        <v>5115</v>
      </c>
      <c r="B105" s="70" t="s">
        <v>353</v>
      </c>
      <c r="C105" s="164">
        <v>25422314.390000001</v>
      </c>
      <c r="D105" s="165">
        <v>9.1400757804205687E-2</v>
      </c>
      <c r="E105" s="70"/>
    </row>
    <row r="106" spans="1:5" x14ac:dyDescent="0.2">
      <c r="A106" s="72">
        <v>5116</v>
      </c>
      <c r="B106" s="70" t="s">
        <v>354</v>
      </c>
      <c r="C106" s="164">
        <v>6417888.0800000001</v>
      </c>
      <c r="D106" s="165">
        <v>2.3074210515047395E-2</v>
      </c>
      <c r="E106" s="70"/>
    </row>
    <row r="107" spans="1:5" x14ac:dyDescent="0.2">
      <c r="A107" s="72">
        <v>5120</v>
      </c>
      <c r="B107" s="70" t="s">
        <v>355</v>
      </c>
      <c r="C107" s="164">
        <v>22030167.449999999</v>
      </c>
      <c r="D107" s="165">
        <v>7.9204983802560303E-2</v>
      </c>
      <c r="E107" s="70"/>
    </row>
    <row r="108" spans="1:5" x14ac:dyDescent="0.2">
      <c r="A108" s="72">
        <v>5121</v>
      </c>
      <c r="B108" s="70" t="s">
        <v>356</v>
      </c>
      <c r="C108" s="164">
        <v>1757074.71</v>
      </c>
      <c r="D108" s="165">
        <v>6.3172045451446775E-3</v>
      </c>
      <c r="E108" s="70"/>
    </row>
    <row r="109" spans="1:5" x14ac:dyDescent="0.2">
      <c r="A109" s="72">
        <v>5122</v>
      </c>
      <c r="B109" s="70" t="s">
        <v>357</v>
      </c>
      <c r="C109" s="164">
        <v>170013.59</v>
      </c>
      <c r="D109" s="165">
        <v>6.1124926411601683E-4</v>
      </c>
      <c r="E109" s="70"/>
    </row>
    <row r="110" spans="1:5" x14ac:dyDescent="0.2">
      <c r="A110" s="72">
        <v>5123</v>
      </c>
      <c r="B110" s="70" t="s">
        <v>358</v>
      </c>
      <c r="C110" s="164">
        <v>0</v>
      </c>
      <c r="D110" s="165">
        <v>0</v>
      </c>
      <c r="E110" s="70"/>
    </row>
    <row r="111" spans="1:5" x14ac:dyDescent="0.2">
      <c r="A111" s="72">
        <v>5124</v>
      </c>
      <c r="B111" s="70" t="s">
        <v>359</v>
      </c>
      <c r="C111" s="164">
        <v>5772646.1900000004</v>
      </c>
      <c r="D111" s="165">
        <v>2.0754374609933412E-2</v>
      </c>
      <c r="E111" s="70"/>
    </row>
    <row r="112" spans="1:5" x14ac:dyDescent="0.2">
      <c r="A112" s="72">
        <v>5125</v>
      </c>
      <c r="B112" s="70" t="s">
        <v>360</v>
      </c>
      <c r="C112" s="164">
        <v>609697.44999999995</v>
      </c>
      <c r="D112" s="165">
        <v>2.1920431045889446E-3</v>
      </c>
      <c r="E112" s="70"/>
    </row>
    <row r="113" spans="1:5" x14ac:dyDescent="0.2">
      <c r="A113" s="72">
        <v>5126</v>
      </c>
      <c r="B113" s="70" t="s">
        <v>361</v>
      </c>
      <c r="C113" s="164">
        <v>11615705.74</v>
      </c>
      <c r="D113" s="165">
        <v>4.1761906126229049E-2</v>
      </c>
      <c r="E113" s="70"/>
    </row>
    <row r="114" spans="1:5" x14ac:dyDescent="0.2">
      <c r="A114" s="72">
        <v>5127</v>
      </c>
      <c r="B114" s="70" t="s">
        <v>362</v>
      </c>
      <c r="C114" s="164">
        <v>392344.86</v>
      </c>
      <c r="D114" s="165">
        <v>1.4105960997276845E-3</v>
      </c>
      <c r="E114" s="70"/>
    </row>
    <row r="115" spans="1:5" x14ac:dyDescent="0.2">
      <c r="A115" s="72">
        <v>5128</v>
      </c>
      <c r="B115" s="70" t="s">
        <v>363</v>
      </c>
      <c r="C115" s="164">
        <v>179139.12</v>
      </c>
      <c r="D115" s="165">
        <v>6.440582501339501E-4</v>
      </c>
      <c r="E115" s="70"/>
    </row>
    <row r="116" spans="1:5" x14ac:dyDescent="0.2">
      <c r="A116" s="72">
        <v>5129</v>
      </c>
      <c r="B116" s="70" t="s">
        <v>364</v>
      </c>
      <c r="C116" s="164">
        <v>1533545.79</v>
      </c>
      <c r="D116" s="165">
        <v>5.5135518026865719E-3</v>
      </c>
      <c r="E116" s="70"/>
    </row>
    <row r="117" spans="1:5" x14ac:dyDescent="0.2">
      <c r="A117" s="72">
        <v>5130</v>
      </c>
      <c r="B117" s="70" t="s">
        <v>365</v>
      </c>
      <c r="C117" s="164">
        <v>30255373.339999996</v>
      </c>
      <c r="D117" s="165">
        <v>0.1087770377040468</v>
      </c>
      <c r="E117" s="70"/>
    </row>
    <row r="118" spans="1:5" x14ac:dyDescent="0.2">
      <c r="A118" s="72">
        <v>5131</v>
      </c>
      <c r="B118" s="70" t="s">
        <v>366</v>
      </c>
      <c r="C118" s="164">
        <v>11521566.58</v>
      </c>
      <c r="D118" s="165">
        <v>4.1423447934301562E-2</v>
      </c>
      <c r="E118" s="70"/>
    </row>
    <row r="119" spans="1:5" x14ac:dyDescent="0.2">
      <c r="A119" s="72">
        <v>5132</v>
      </c>
      <c r="B119" s="70" t="s">
        <v>367</v>
      </c>
      <c r="C119" s="164">
        <v>185089.57</v>
      </c>
      <c r="D119" s="165">
        <v>6.6545188215865565E-4</v>
      </c>
      <c r="E119" s="70"/>
    </row>
    <row r="120" spans="1:5" x14ac:dyDescent="0.2">
      <c r="A120" s="72">
        <v>5133</v>
      </c>
      <c r="B120" s="70" t="s">
        <v>368</v>
      </c>
      <c r="C120" s="164">
        <v>1646640.58</v>
      </c>
      <c r="D120" s="165">
        <v>5.9201611047009313E-3</v>
      </c>
      <c r="E120" s="70"/>
    </row>
    <row r="121" spans="1:5" x14ac:dyDescent="0.2">
      <c r="A121" s="72">
        <v>5134</v>
      </c>
      <c r="B121" s="70" t="s">
        <v>369</v>
      </c>
      <c r="C121" s="164">
        <v>2192751.5099999998</v>
      </c>
      <c r="D121" s="165">
        <v>7.8835918168470211E-3</v>
      </c>
      <c r="E121" s="70"/>
    </row>
    <row r="122" spans="1:5" x14ac:dyDescent="0.2">
      <c r="A122" s="72">
        <v>5135</v>
      </c>
      <c r="B122" s="70" t="s">
        <v>370</v>
      </c>
      <c r="C122" s="164">
        <v>4124363.8</v>
      </c>
      <c r="D122" s="165">
        <v>1.4828310711495115E-2</v>
      </c>
      <c r="E122" s="70"/>
    </row>
    <row r="123" spans="1:5" x14ac:dyDescent="0.2">
      <c r="A123" s="72">
        <v>5136</v>
      </c>
      <c r="B123" s="70" t="s">
        <v>371</v>
      </c>
      <c r="C123" s="164">
        <v>880524.23</v>
      </c>
      <c r="D123" s="165">
        <v>3.1657456772945171E-3</v>
      </c>
      <c r="E123" s="70"/>
    </row>
    <row r="124" spans="1:5" x14ac:dyDescent="0.2">
      <c r="A124" s="72">
        <v>5137</v>
      </c>
      <c r="B124" s="70" t="s">
        <v>372</v>
      </c>
      <c r="C124" s="164">
        <v>73424.08</v>
      </c>
      <c r="D124" s="165">
        <v>2.6398133742364685E-4</v>
      </c>
      <c r="E124" s="70"/>
    </row>
    <row r="125" spans="1:5" x14ac:dyDescent="0.2">
      <c r="A125" s="72">
        <v>5138</v>
      </c>
      <c r="B125" s="70" t="s">
        <v>373</v>
      </c>
      <c r="C125" s="164">
        <v>6405672.2000000002</v>
      </c>
      <c r="D125" s="165">
        <v>2.3030290804508198E-2</v>
      </c>
      <c r="E125" s="70"/>
    </row>
    <row r="126" spans="1:5" x14ac:dyDescent="0.2">
      <c r="A126" s="72">
        <v>5139</v>
      </c>
      <c r="B126" s="70" t="s">
        <v>374</v>
      </c>
      <c r="C126" s="164">
        <v>3225340.79</v>
      </c>
      <c r="D126" s="165">
        <v>1.1596056435317156E-2</v>
      </c>
      <c r="E126" s="70"/>
    </row>
    <row r="127" spans="1:5" x14ac:dyDescent="0.2">
      <c r="A127" s="72">
        <v>5200</v>
      </c>
      <c r="B127" s="70" t="s">
        <v>375</v>
      </c>
      <c r="C127" s="164">
        <v>63803311.349999994</v>
      </c>
      <c r="D127" s="165">
        <v>0.22939182162351024</v>
      </c>
      <c r="E127" s="70"/>
    </row>
    <row r="128" spans="1:5" x14ac:dyDescent="0.2">
      <c r="A128" s="72">
        <v>5210</v>
      </c>
      <c r="B128" s="70" t="s">
        <v>376</v>
      </c>
      <c r="C128" s="164">
        <v>28774935.18</v>
      </c>
      <c r="D128" s="165">
        <v>0.10345442357732158</v>
      </c>
      <c r="E128" s="70"/>
    </row>
    <row r="129" spans="1:5" x14ac:dyDescent="0.2">
      <c r="A129" s="72">
        <v>5211</v>
      </c>
      <c r="B129" s="70" t="s">
        <v>377</v>
      </c>
      <c r="C129" s="164">
        <v>0</v>
      </c>
      <c r="D129" s="165">
        <v>0</v>
      </c>
      <c r="E129" s="70"/>
    </row>
    <row r="130" spans="1:5" x14ac:dyDescent="0.2">
      <c r="A130" s="72">
        <v>5212</v>
      </c>
      <c r="B130" s="70" t="s">
        <v>378</v>
      </c>
      <c r="C130" s="164">
        <v>28774935.18</v>
      </c>
      <c r="D130" s="165">
        <v>0.10345442357732158</v>
      </c>
      <c r="E130" s="70"/>
    </row>
    <row r="131" spans="1:5" x14ac:dyDescent="0.2">
      <c r="A131" s="72">
        <v>5220</v>
      </c>
      <c r="B131" s="70" t="s">
        <v>379</v>
      </c>
      <c r="C131" s="164">
        <v>0</v>
      </c>
      <c r="D131" s="165">
        <v>0</v>
      </c>
      <c r="E131" s="70"/>
    </row>
    <row r="132" spans="1:5" x14ac:dyDescent="0.2">
      <c r="A132" s="72">
        <v>5221</v>
      </c>
      <c r="B132" s="70" t="s">
        <v>380</v>
      </c>
      <c r="C132" s="164">
        <v>0</v>
      </c>
      <c r="D132" s="165">
        <v>0</v>
      </c>
      <c r="E132" s="70"/>
    </row>
    <row r="133" spans="1:5" x14ac:dyDescent="0.2">
      <c r="A133" s="72">
        <v>5222</v>
      </c>
      <c r="B133" s="70" t="s">
        <v>381</v>
      </c>
      <c r="C133" s="164">
        <v>0</v>
      </c>
      <c r="D133" s="165">
        <v>0</v>
      </c>
      <c r="E133" s="70"/>
    </row>
    <row r="134" spans="1:5" x14ac:dyDescent="0.2">
      <c r="A134" s="72">
        <v>5230</v>
      </c>
      <c r="B134" s="70" t="s">
        <v>326</v>
      </c>
      <c r="C134" s="164">
        <v>0</v>
      </c>
      <c r="D134" s="165">
        <v>0</v>
      </c>
      <c r="E134" s="70"/>
    </row>
    <row r="135" spans="1:5" x14ac:dyDescent="0.2">
      <c r="A135" s="72">
        <v>5231</v>
      </c>
      <c r="B135" s="70" t="s">
        <v>382</v>
      </c>
      <c r="C135" s="164">
        <v>0</v>
      </c>
      <c r="D135" s="165">
        <v>0</v>
      </c>
      <c r="E135" s="70"/>
    </row>
    <row r="136" spans="1:5" x14ac:dyDescent="0.2">
      <c r="A136" s="72">
        <v>5232</v>
      </c>
      <c r="B136" s="70" t="s">
        <v>383</v>
      </c>
      <c r="C136" s="164">
        <v>0</v>
      </c>
      <c r="D136" s="165">
        <v>0</v>
      </c>
      <c r="E136" s="70"/>
    </row>
    <row r="137" spans="1:5" x14ac:dyDescent="0.2">
      <c r="A137" s="72">
        <v>5240</v>
      </c>
      <c r="B137" s="70" t="s">
        <v>327</v>
      </c>
      <c r="C137" s="164">
        <v>34929337.169999994</v>
      </c>
      <c r="D137" s="165">
        <v>0.12558132347668638</v>
      </c>
      <c r="E137" s="70"/>
    </row>
    <row r="138" spans="1:5" x14ac:dyDescent="0.2">
      <c r="A138" s="72">
        <v>5241</v>
      </c>
      <c r="B138" s="70" t="s">
        <v>384</v>
      </c>
      <c r="C138" s="164">
        <v>29946870.93</v>
      </c>
      <c r="D138" s="165">
        <v>0.10766788007088043</v>
      </c>
      <c r="E138" s="70"/>
    </row>
    <row r="139" spans="1:5" x14ac:dyDescent="0.2">
      <c r="A139" s="72">
        <v>5242</v>
      </c>
      <c r="B139" s="70" t="s">
        <v>385</v>
      </c>
      <c r="C139" s="164">
        <v>2000587.11</v>
      </c>
      <c r="D139" s="165">
        <v>7.1927038231913631E-3</v>
      </c>
      <c r="E139" s="70"/>
    </row>
    <row r="140" spans="1:5" x14ac:dyDescent="0.2">
      <c r="A140" s="72">
        <v>5243</v>
      </c>
      <c r="B140" s="70" t="s">
        <v>386</v>
      </c>
      <c r="C140" s="164">
        <v>2407695.15</v>
      </c>
      <c r="D140" s="165">
        <v>8.656377932218259E-3</v>
      </c>
      <c r="E140" s="70"/>
    </row>
    <row r="141" spans="1:5" x14ac:dyDescent="0.2">
      <c r="A141" s="72">
        <v>5244</v>
      </c>
      <c r="B141" s="70" t="s">
        <v>387</v>
      </c>
      <c r="C141" s="164">
        <v>574183.98</v>
      </c>
      <c r="D141" s="165">
        <v>2.0643616503963342E-3</v>
      </c>
      <c r="E141" s="70"/>
    </row>
    <row r="142" spans="1:5" x14ac:dyDescent="0.2">
      <c r="A142" s="72">
        <v>5250</v>
      </c>
      <c r="B142" s="70" t="s">
        <v>328</v>
      </c>
      <c r="C142" s="164">
        <v>99039</v>
      </c>
      <c r="D142" s="165">
        <v>3.5607456950227445E-4</v>
      </c>
      <c r="E142" s="70"/>
    </row>
    <row r="143" spans="1:5" x14ac:dyDescent="0.2">
      <c r="A143" s="72">
        <v>5251</v>
      </c>
      <c r="B143" s="70" t="s">
        <v>388</v>
      </c>
      <c r="C143" s="164">
        <v>0</v>
      </c>
      <c r="D143" s="165">
        <v>0</v>
      </c>
      <c r="E143" s="70"/>
    </row>
    <row r="144" spans="1:5" x14ac:dyDescent="0.2">
      <c r="A144" s="72">
        <v>5252</v>
      </c>
      <c r="B144" s="70" t="s">
        <v>389</v>
      </c>
      <c r="C144" s="164">
        <v>99039</v>
      </c>
      <c r="D144" s="165">
        <v>3.5607456950227445E-4</v>
      </c>
      <c r="E144" s="70"/>
    </row>
    <row r="145" spans="1:5" x14ac:dyDescent="0.2">
      <c r="A145" s="72">
        <v>5259</v>
      </c>
      <c r="B145" s="70" t="s">
        <v>390</v>
      </c>
      <c r="C145" s="164">
        <v>0</v>
      </c>
      <c r="D145" s="165">
        <v>0</v>
      </c>
      <c r="E145" s="70"/>
    </row>
    <row r="146" spans="1:5" x14ac:dyDescent="0.2">
      <c r="A146" s="72">
        <v>5260</v>
      </c>
      <c r="B146" s="70" t="s">
        <v>391</v>
      </c>
      <c r="C146" s="164">
        <v>0</v>
      </c>
      <c r="D146" s="165">
        <v>0</v>
      </c>
      <c r="E146" s="70"/>
    </row>
    <row r="147" spans="1:5" x14ac:dyDescent="0.2">
      <c r="A147" s="72">
        <v>5261</v>
      </c>
      <c r="B147" s="70" t="s">
        <v>392</v>
      </c>
      <c r="C147" s="164">
        <v>0</v>
      </c>
      <c r="D147" s="165">
        <v>0</v>
      </c>
      <c r="E147" s="70"/>
    </row>
    <row r="148" spans="1:5" x14ac:dyDescent="0.2">
      <c r="A148" s="72">
        <v>5262</v>
      </c>
      <c r="B148" s="70" t="s">
        <v>393</v>
      </c>
      <c r="C148" s="164">
        <v>0</v>
      </c>
      <c r="D148" s="165">
        <v>0</v>
      </c>
      <c r="E148" s="70"/>
    </row>
    <row r="149" spans="1:5" x14ac:dyDescent="0.2">
      <c r="A149" s="72">
        <v>5270</v>
      </c>
      <c r="B149" s="70" t="s">
        <v>394</v>
      </c>
      <c r="C149" s="164">
        <v>0</v>
      </c>
      <c r="D149" s="165">
        <v>0</v>
      </c>
      <c r="E149" s="70"/>
    </row>
    <row r="150" spans="1:5" x14ac:dyDescent="0.2">
      <c r="A150" s="72">
        <v>5271</v>
      </c>
      <c r="B150" s="70" t="s">
        <v>395</v>
      </c>
      <c r="C150" s="164">
        <v>0</v>
      </c>
      <c r="D150" s="165">
        <v>0</v>
      </c>
      <c r="E150" s="70"/>
    </row>
    <row r="151" spans="1:5" x14ac:dyDescent="0.2">
      <c r="A151" s="72">
        <v>5280</v>
      </c>
      <c r="B151" s="70" t="s">
        <v>396</v>
      </c>
      <c r="C151" s="164">
        <v>0</v>
      </c>
      <c r="D151" s="165">
        <v>0</v>
      </c>
      <c r="E151" s="70"/>
    </row>
    <row r="152" spans="1:5" x14ac:dyDescent="0.2">
      <c r="A152" s="72">
        <v>5281</v>
      </c>
      <c r="B152" s="70" t="s">
        <v>397</v>
      </c>
      <c r="C152" s="164">
        <v>0</v>
      </c>
      <c r="D152" s="165">
        <v>0</v>
      </c>
      <c r="E152" s="70"/>
    </row>
    <row r="153" spans="1:5" x14ac:dyDescent="0.2">
      <c r="A153" s="72">
        <v>5282</v>
      </c>
      <c r="B153" s="70" t="s">
        <v>398</v>
      </c>
      <c r="C153" s="164">
        <v>0</v>
      </c>
      <c r="D153" s="165">
        <v>0</v>
      </c>
      <c r="E153" s="70"/>
    </row>
    <row r="154" spans="1:5" x14ac:dyDescent="0.2">
      <c r="A154" s="72">
        <v>5283</v>
      </c>
      <c r="B154" s="70" t="s">
        <v>399</v>
      </c>
      <c r="C154" s="164">
        <v>0</v>
      </c>
      <c r="D154" s="165">
        <v>0</v>
      </c>
      <c r="E154" s="70"/>
    </row>
    <row r="155" spans="1:5" x14ac:dyDescent="0.2">
      <c r="A155" s="72">
        <v>5284</v>
      </c>
      <c r="B155" s="70" t="s">
        <v>400</v>
      </c>
      <c r="C155" s="164">
        <v>0</v>
      </c>
      <c r="D155" s="165">
        <v>0</v>
      </c>
      <c r="E155" s="70"/>
    </row>
    <row r="156" spans="1:5" x14ac:dyDescent="0.2">
      <c r="A156" s="72">
        <v>5285</v>
      </c>
      <c r="B156" s="70" t="s">
        <v>401</v>
      </c>
      <c r="C156" s="164">
        <v>0</v>
      </c>
      <c r="D156" s="165">
        <v>0</v>
      </c>
      <c r="E156" s="70"/>
    </row>
    <row r="157" spans="1:5" x14ac:dyDescent="0.2">
      <c r="A157" s="72">
        <v>5290</v>
      </c>
      <c r="B157" s="70" t="s">
        <v>402</v>
      </c>
      <c r="C157" s="164">
        <v>0</v>
      </c>
      <c r="D157" s="165">
        <v>0</v>
      </c>
      <c r="E157" s="70"/>
    </row>
    <row r="158" spans="1:5" x14ac:dyDescent="0.2">
      <c r="A158" s="72">
        <v>5291</v>
      </c>
      <c r="B158" s="70" t="s">
        <v>403</v>
      </c>
      <c r="C158" s="164">
        <v>0</v>
      </c>
      <c r="D158" s="165">
        <v>0</v>
      </c>
      <c r="E158" s="70"/>
    </row>
    <row r="159" spans="1:5" x14ac:dyDescent="0.2">
      <c r="A159" s="72">
        <v>5292</v>
      </c>
      <c r="B159" s="70" t="s">
        <v>404</v>
      </c>
      <c r="C159" s="164">
        <v>0</v>
      </c>
      <c r="D159" s="165">
        <v>0</v>
      </c>
      <c r="E159" s="70"/>
    </row>
    <row r="160" spans="1:5" x14ac:dyDescent="0.2">
      <c r="A160" s="72">
        <v>5300</v>
      </c>
      <c r="B160" s="70" t="s">
        <v>405</v>
      </c>
      <c r="C160" s="164">
        <v>2562885.56</v>
      </c>
      <c r="D160" s="165">
        <v>9.2143334692454046E-3</v>
      </c>
      <c r="E160" s="70"/>
    </row>
    <row r="161" spans="1:5" x14ac:dyDescent="0.2">
      <c r="A161" s="72">
        <v>5310</v>
      </c>
      <c r="B161" s="70" t="s">
        <v>321</v>
      </c>
      <c r="C161" s="164">
        <v>0</v>
      </c>
      <c r="D161" s="165">
        <v>0</v>
      </c>
      <c r="E161" s="70"/>
    </row>
    <row r="162" spans="1:5" x14ac:dyDescent="0.2">
      <c r="A162" s="72">
        <v>5311</v>
      </c>
      <c r="B162" s="70" t="s">
        <v>406</v>
      </c>
      <c r="C162" s="164">
        <v>0</v>
      </c>
      <c r="D162" s="165">
        <v>0</v>
      </c>
      <c r="E162" s="70"/>
    </row>
    <row r="163" spans="1:5" x14ac:dyDescent="0.2">
      <c r="A163" s="72">
        <v>5312</v>
      </c>
      <c r="B163" s="70" t="s">
        <v>407</v>
      </c>
      <c r="C163" s="164">
        <v>0</v>
      </c>
      <c r="D163" s="165">
        <v>0</v>
      </c>
      <c r="E163" s="70"/>
    </row>
    <row r="164" spans="1:5" x14ac:dyDescent="0.2">
      <c r="A164" s="72">
        <v>5320</v>
      </c>
      <c r="B164" s="70" t="s">
        <v>322</v>
      </c>
      <c r="C164" s="164">
        <v>0</v>
      </c>
      <c r="D164" s="165">
        <v>0</v>
      </c>
      <c r="E164" s="70"/>
    </row>
    <row r="165" spans="1:5" x14ac:dyDescent="0.2">
      <c r="A165" s="72">
        <v>5321</v>
      </c>
      <c r="B165" s="70" t="s">
        <v>408</v>
      </c>
      <c r="C165" s="164">
        <v>0</v>
      </c>
      <c r="D165" s="165">
        <v>0</v>
      </c>
      <c r="E165" s="70"/>
    </row>
    <row r="166" spans="1:5" x14ac:dyDescent="0.2">
      <c r="A166" s="72">
        <v>5322</v>
      </c>
      <c r="B166" s="70" t="s">
        <v>409</v>
      </c>
      <c r="C166" s="164">
        <v>0</v>
      </c>
      <c r="D166" s="165">
        <v>0</v>
      </c>
      <c r="E166" s="70"/>
    </row>
    <row r="167" spans="1:5" x14ac:dyDescent="0.2">
      <c r="A167" s="72">
        <v>5330</v>
      </c>
      <c r="B167" s="70" t="s">
        <v>323</v>
      </c>
      <c r="C167" s="164">
        <v>2562885.56</v>
      </c>
      <c r="D167" s="165">
        <v>9.2143334692454046E-3</v>
      </c>
      <c r="E167" s="70"/>
    </row>
    <row r="168" spans="1:5" x14ac:dyDescent="0.2">
      <c r="A168" s="72">
        <v>5331</v>
      </c>
      <c r="B168" s="70" t="s">
        <v>410</v>
      </c>
      <c r="C168" s="164">
        <v>0</v>
      </c>
      <c r="D168" s="165">
        <v>0</v>
      </c>
      <c r="E168" s="70"/>
    </row>
    <row r="169" spans="1:5" x14ac:dyDescent="0.2">
      <c r="A169" s="72">
        <v>5332</v>
      </c>
      <c r="B169" s="70" t="s">
        <v>411</v>
      </c>
      <c r="C169" s="164">
        <v>2562885.56</v>
      </c>
      <c r="D169" s="165">
        <v>9.2143334692454046E-3</v>
      </c>
      <c r="E169" s="70"/>
    </row>
    <row r="170" spans="1:5" x14ac:dyDescent="0.2">
      <c r="A170" s="72">
        <v>5400</v>
      </c>
      <c r="B170" s="70" t="s">
        <v>412</v>
      </c>
      <c r="C170" s="164">
        <v>1070714.3400000001</v>
      </c>
      <c r="D170" s="165">
        <v>3.84953551303438E-3</v>
      </c>
      <c r="E170" s="70"/>
    </row>
    <row r="171" spans="1:5" x14ac:dyDescent="0.2">
      <c r="A171" s="72">
        <v>5410</v>
      </c>
      <c r="B171" s="70" t="s">
        <v>413</v>
      </c>
      <c r="C171" s="164">
        <v>1070714.3400000001</v>
      </c>
      <c r="D171" s="165">
        <v>3.84953551303438E-3</v>
      </c>
      <c r="E171" s="70"/>
    </row>
    <row r="172" spans="1:5" x14ac:dyDescent="0.2">
      <c r="A172" s="72">
        <v>5411</v>
      </c>
      <c r="B172" s="70" t="s">
        <v>414</v>
      </c>
      <c r="C172" s="164">
        <v>1070714.3400000001</v>
      </c>
      <c r="D172" s="165">
        <v>3.84953551303438E-3</v>
      </c>
      <c r="E172" s="70"/>
    </row>
    <row r="173" spans="1:5" x14ac:dyDescent="0.2">
      <c r="A173" s="72">
        <v>5412</v>
      </c>
      <c r="B173" s="70" t="s">
        <v>415</v>
      </c>
      <c r="C173" s="164">
        <v>0</v>
      </c>
      <c r="D173" s="165">
        <v>0</v>
      </c>
      <c r="E173" s="70"/>
    </row>
    <row r="174" spans="1:5" x14ac:dyDescent="0.2">
      <c r="A174" s="72">
        <v>5420</v>
      </c>
      <c r="B174" s="70" t="s">
        <v>416</v>
      </c>
      <c r="C174" s="164">
        <v>0</v>
      </c>
      <c r="D174" s="165">
        <v>0</v>
      </c>
      <c r="E174" s="70"/>
    </row>
    <row r="175" spans="1:5" x14ac:dyDescent="0.2">
      <c r="A175" s="72">
        <v>5421</v>
      </c>
      <c r="B175" s="70" t="s">
        <v>417</v>
      </c>
      <c r="C175" s="164">
        <v>0</v>
      </c>
      <c r="D175" s="165">
        <v>0</v>
      </c>
      <c r="E175" s="70"/>
    </row>
    <row r="176" spans="1:5" x14ac:dyDescent="0.2">
      <c r="A176" s="72">
        <v>5422</v>
      </c>
      <c r="B176" s="70" t="s">
        <v>418</v>
      </c>
      <c r="C176" s="164">
        <v>0</v>
      </c>
      <c r="D176" s="165">
        <v>0</v>
      </c>
      <c r="E176" s="70"/>
    </row>
    <row r="177" spans="1:5" x14ac:dyDescent="0.2">
      <c r="A177" s="72">
        <v>5430</v>
      </c>
      <c r="B177" s="70" t="s">
        <v>419</v>
      </c>
      <c r="C177" s="164">
        <v>0</v>
      </c>
      <c r="D177" s="165">
        <v>0</v>
      </c>
      <c r="E177" s="70"/>
    </row>
    <row r="178" spans="1:5" x14ac:dyDescent="0.2">
      <c r="A178" s="72">
        <v>5431</v>
      </c>
      <c r="B178" s="70" t="s">
        <v>420</v>
      </c>
      <c r="C178" s="164">
        <v>0</v>
      </c>
      <c r="D178" s="165">
        <v>0</v>
      </c>
      <c r="E178" s="70"/>
    </row>
    <row r="179" spans="1:5" x14ac:dyDescent="0.2">
      <c r="A179" s="72">
        <v>5432</v>
      </c>
      <c r="B179" s="70" t="s">
        <v>421</v>
      </c>
      <c r="C179" s="164">
        <v>0</v>
      </c>
      <c r="D179" s="165">
        <v>0</v>
      </c>
      <c r="E179" s="70"/>
    </row>
    <row r="180" spans="1:5" x14ac:dyDescent="0.2">
      <c r="A180" s="72">
        <v>5440</v>
      </c>
      <c r="B180" s="70" t="s">
        <v>422</v>
      </c>
      <c r="C180" s="164">
        <v>0</v>
      </c>
      <c r="D180" s="165">
        <v>0</v>
      </c>
      <c r="E180" s="70"/>
    </row>
    <row r="181" spans="1:5" x14ac:dyDescent="0.2">
      <c r="A181" s="72">
        <v>5441</v>
      </c>
      <c r="B181" s="70" t="s">
        <v>422</v>
      </c>
      <c r="C181" s="164">
        <v>0</v>
      </c>
      <c r="D181" s="165">
        <v>0</v>
      </c>
      <c r="E181" s="70"/>
    </row>
    <row r="182" spans="1:5" x14ac:dyDescent="0.2">
      <c r="A182" s="72">
        <v>5450</v>
      </c>
      <c r="B182" s="70" t="s">
        <v>423</v>
      </c>
      <c r="C182" s="164">
        <v>0</v>
      </c>
      <c r="D182" s="165">
        <v>0</v>
      </c>
      <c r="E182" s="70"/>
    </row>
    <row r="183" spans="1:5" x14ac:dyDescent="0.2">
      <c r="A183" s="72">
        <v>5451</v>
      </c>
      <c r="B183" s="70" t="s">
        <v>424</v>
      </c>
      <c r="C183" s="164">
        <v>0</v>
      </c>
      <c r="D183" s="165">
        <v>0</v>
      </c>
      <c r="E183" s="70"/>
    </row>
    <row r="184" spans="1:5" x14ac:dyDescent="0.2">
      <c r="A184" s="72">
        <v>5452</v>
      </c>
      <c r="B184" s="70" t="s">
        <v>425</v>
      </c>
      <c r="C184" s="164">
        <v>0</v>
      </c>
      <c r="D184" s="165">
        <v>0</v>
      </c>
      <c r="E184" s="70"/>
    </row>
    <row r="185" spans="1:5" x14ac:dyDescent="0.2">
      <c r="A185" s="72">
        <v>5500</v>
      </c>
      <c r="B185" s="70" t="s">
        <v>426</v>
      </c>
      <c r="C185" s="164">
        <v>11012085.32</v>
      </c>
      <c r="D185" s="165">
        <v>3.9591711746295062E-2</v>
      </c>
      <c r="E185" s="70"/>
    </row>
    <row r="186" spans="1:5" x14ac:dyDescent="0.2">
      <c r="A186" s="72">
        <v>5510</v>
      </c>
      <c r="B186" s="70" t="s">
        <v>427</v>
      </c>
      <c r="C186" s="164">
        <v>11012085.32</v>
      </c>
      <c r="D186" s="165">
        <v>3.9591711746295062E-2</v>
      </c>
      <c r="E186" s="70"/>
    </row>
    <row r="187" spans="1:5" x14ac:dyDescent="0.2">
      <c r="A187" s="72">
        <v>5511</v>
      </c>
      <c r="B187" s="70" t="s">
        <v>428</v>
      </c>
      <c r="C187" s="164">
        <v>0</v>
      </c>
      <c r="D187" s="165">
        <v>0</v>
      </c>
      <c r="E187" s="70"/>
    </row>
    <row r="188" spans="1:5" x14ac:dyDescent="0.2">
      <c r="A188" s="72">
        <v>5512</v>
      </c>
      <c r="B188" s="70" t="s">
        <v>429</v>
      </c>
      <c r="C188" s="164">
        <v>0</v>
      </c>
      <c r="D188" s="165">
        <v>0</v>
      </c>
      <c r="E188" s="70"/>
    </row>
    <row r="189" spans="1:5" x14ac:dyDescent="0.2">
      <c r="A189" s="72">
        <v>5513</v>
      </c>
      <c r="B189" s="70" t="s">
        <v>430</v>
      </c>
      <c r="C189" s="164">
        <v>3817012.89</v>
      </c>
      <c r="D189" s="165">
        <v>1.3723293062241971E-2</v>
      </c>
      <c r="E189" s="70"/>
    </row>
    <row r="190" spans="1:5" x14ac:dyDescent="0.2">
      <c r="A190" s="72">
        <v>5514</v>
      </c>
      <c r="B190" s="70" t="s">
        <v>431</v>
      </c>
      <c r="C190" s="164">
        <v>0</v>
      </c>
      <c r="D190" s="165">
        <v>0</v>
      </c>
      <c r="E190" s="70"/>
    </row>
    <row r="191" spans="1:5" x14ac:dyDescent="0.2">
      <c r="A191" s="72">
        <v>5515</v>
      </c>
      <c r="B191" s="70" t="s">
        <v>432</v>
      </c>
      <c r="C191" s="164">
        <v>6665987.0999999996</v>
      </c>
      <c r="D191" s="165">
        <v>2.3966200051900918E-2</v>
      </c>
      <c r="E191" s="70"/>
    </row>
    <row r="192" spans="1:5" x14ac:dyDescent="0.2">
      <c r="A192" s="72">
        <v>5516</v>
      </c>
      <c r="B192" s="70" t="s">
        <v>433</v>
      </c>
      <c r="C192" s="164">
        <v>0</v>
      </c>
      <c r="D192" s="165">
        <v>0</v>
      </c>
      <c r="E192" s="70"/>
    </row>
    <row r="193" spans="1:5" x14ac:dyDescent="0.2">
      <c r="A193" s="72">
        <v>5517</v>
      </c>
      <c r="B193" s="70" t="s">
        <v>434</v>
      </c>
      <c r="C193" s="164">
        <v>436215.19</v>
      </c>
      <c r="D193" s="165">
        <v>1.568322943381929E-3</v>
      </c>
      <c r="E193" s="70"/>
    </row>
    <row r="194" spans="1:5" x14ac:dyDescent="0.2">
      <c r="A194" s="72">
        <v>5518</v>
      </c>
      <c r="B194" s="70" t="s">
        <v>81</v>
      </c>
      <c r="C194" s="164">
        <v>92870.14</v>
      </c>
      <c r="D194" s="165">
        <v>3.3389568877024159E-4</v>
      </c>
      <c r="E194" s="70"/>
    </row>
    <row r="195" spans="1:5" x14ac:dyDescent="0.2">
      <c r="A195" s="72">
        <v>5520</v>
      </c>
      <c r="B195" s="70" t="s">
        <v>80</v>
      </c>
      <c r="C195" s="164">
        <v>0</v>
      </c>
      <c r="D195" s="165">
        <v>0</v>
      </c>
      <c r="E195" s="70"/>
    </row>
    <row r="196" spans="1:5" x14ac:dyDescent="0.2">
      <c r="A196" s="72">
        <v>5521</v>
      </c>
      <c r="B196" s="70" t="s">
        <v>435</v>
      </c>
      <c r="C196" s="164">
        <v>0</v>
      </c>
      <c r="D196" s="165">
        <v>0</v>
      </c>
      <c r="E196" s="70"/>
    </row>
    <row r="197" spans="1:5" x14ac:dyDescent="0.2">
      <c r="A197" s="72">
        <v>5522</v>
      </c>
      <c r="B197" s="70" t="s">
        <v>436</v>
      </c>
      <c r="C197" s="164">
        <v>0</v>
      </c>
      <c r="D197" s="165">
        <v>0</v>
      </c>
      <c r="E197" s="70"/>
    </row>
    <row r="198" spans="1:5" x14ac:dyDescent="0.2">
      <c r="A198" s="72">
        <v>5530</v>
      </c>
      <c r="B198" s="70" t="s">
        <v>437</v>
      </c>
      <c r="C198" s="164">
        <v>0</v>
      </c>
      <c r="D198" s="165">
        <v>0</v>
      </c>
      <c r="E198" s="70"/>
    </row>
    <row r="199" spans="1:5" x14ac:dyDescent="0.2">
      <c r="A199" s="72">
        <v>5531</v>
      </c>
      <c r="B199" s="70" t="s">
        <v>438</v>
      </c>
      <c r="C199" s="164">
        <v>0</v>
      </c>
      <c r="D199" s="165">
        <v>0</v>
      </c>
      <c r="E199" s="70"/>
    </row>
    <row r="200" spans="1:5" x14ac:dyDescent="0.2">
      <c r="A200" s="72">
        <v>5532</v>
      </c>
      <c r="B200" s="70" t="s">
        <v>439</v>
      </c>
      <c r="C200" s="164">
        <v>0</v>
      </c>
      <c r="D200" s="165">
        <v>0</v>
      </c>
      <c r="E200" s="70"/>
    </row>
    <row r="201" spans="1:5" x14ac:dyDescent="0.2">
      <c r="A201" s="72">
        <v>5533</v>
      </c>
      <c r="B201" s="70" t="s">
        <v>440</v>
      </c>
      <c r="C201" s="164">
        <v>0</v>
      </c>
      <c r="D201" s="165">
        <v>0</v>
      </c>
      <c r="E201" s="70"/>
    </row>
    <row r="202" spans="1:5" x14ac:dyDescent="0.2">
      <c r="A202" s="72">
        <v>5534</v>
      </c>
      <c r="B202" s="70" t="s">
        <v>441</v>
      </c>
      <c r="C202" s="164">
        <v>0</v>
      </c>
      <c r="D202" s="165">
        <v>0</v>
      </c>
      <c r="E202" s="70"/>
    </row>
    <row r="203" spans="1:5" x14ac:dyDescent="0.2">
      <c r="A203" s="72">
        <v>5535</v>
      </c>
      <c r="B203" s="70" t="s">
        <v>442</v>
      </c>
      <c r="C203" s="164">
        <v>0</v>
      </c>
      <c r="D203" s="165">
        <v>0</v>
      </c>
      <c r="E203" s="70"/>
    </row>
    <row r="204" spans="1:5" x14ac:dyDescent="0.2">
      <c r="A204" s="72">
        <v>5540</v>
      </c>
      <c r="B204" s="70" t="s">
        <v>443</v>
      </c>
      <c r="C204" s="164">
        <v>0</v>
      </c>
      <c r="D204" s="165">
        <v>0</v>
      </c>
      <c r="E204" s="70"/>
    </row>
    <row r="205" spans="1:5" x14ac:dyDescent="0.2">
      <c r="A205" s="72">
        <v>5541</v>
      </c>
      <c r="B205" s="70" t="s">
        <v>443</v>
      </c>
      <c r="C205" s="164">
        <v>0</v>
      </c>
      <c r="D205" s="165">
        <v>0</v>
      </c>
      <c r="E205" s="70"/>
    </row>
    <row r="206" spans="1:5" x14ac:dyDescent="0.2">
      <c r="A206" s="72">
        <v>5550</v>
      </c>
      <c r="B206" s="70" t="s">
        <v>444</v>
      </c>
      <c r="C206" s="164">
        <v>0</v>
      </c>
      <c r="D206" s="165">
        <v>0</v>
      </c>
      <c r="E206" s="70"/>
    </row>
    <row r="207" spans="1:5" x14ac:dyDescent="0.2">
      <c r="A207" s="72">
        <v>5551</v>
      </c>
      <c r="B207" s="70" t="s">
        <v>444</v>
      </c>
      <c r="C207" s="164">
        <v>0</v>
      </c>
      <c r="D207" s="165">
        <v>0</v>
      </c>
      <c r="E207" s="70"/>
    </row>
    <row r="208" spans="1:5" x14ac:dyDescent="0.2">
      <c r="A208" s="72">
        <v>5590</v>
      </c>
      <c r="B208" s="70" t="s">
        <v>445</v>
      </c>
      <c r="C208" s="164">
        <v>0</v>
      </c>
      <c r="D208" s="165">
        <v>0</v>
      </c>
      <c r="E208" s="70"/>
    </row>
    <row r="209" spans="1:5" x14ac:dyDescent="0.2">
      <c r="A209" s="72">
        <v>5591</v>
      </c>
      <c r="B209" s="70" t="s">
        <v>446</v>
      </c>
      <c r="C209" s="164">
        <v>0</v>
      </c>
      <c r="D209" s="165">
        <v>0</v>
      </c>
      <c r="E209" s="70"/>
    </row>
    <row r="210" spans="1:5" x14ac:dyDescent="0.2">
      <c r="A210" s="72">
        <v>5592</v>
      </c>
      <c r="B210" s="70" t="s">
        <v>447</v>
      </c>
      <c r="C210" s="164">
        <v>0</v>
      </c>
      <c r="D210" s="165">
        <v>0</v>
      </c>
      <c r="E210" s="70"/>
    </row>
    <row r="211" spans="1:5" x14ac:dyDescent="0.2">
      <c r="A211" s="72">
        <v>5593</v>
      </c>
      <c r="B211" s="70" t="s">
        <v>448</v>
      </c>
      <c r="C211" s="164">
        <v>0</v>
      </c>
      <c r="D211" s="165">
        <v>0</v>
      </c>
      <c r="E211" s="70"/>
    </row>
    <row r="212" spans="1:5" x14ac:dyDescent="0.2">
      <c r="A212" s="72">
        <v>5594</v>
      </c>
      <c r="B212" s="70" t="s">
        <v>511</v>
      </c>
      <c r="C212" s="164">
        <v>0</v>
      </c>
      <c r="D212" s="165">
        <v>0</v>
      </c>
      <c r="E212" s="70"/>
    </row>
    <row r="213" spans="1:5" x14ac:dyDescent="0.2">
      <c r="A213" s="72">
        <v>5595</v>
      </c>
      <c r="B213" s="70" t="s">
        <v>449</v>
      </c>
      <c r="C213" s="164">
        <v>0</v>
      </c>
      <c r="D213" s="165">
        <v>0</v>
      </c>
      <c r="E213" s="70"/>
    </row>
    <row r="214" spans="1:5" x14ac:dyDescent="0.2">
      <c r="A214" s="72">
        <v>5596</v>
      </c>
      <c r="B214" s="70" t="s">
        <v>343</v>
      </c>
      <c r="C214" s="164">
        <v>0</v>
      </c>
      <c r="D214" s="165">
        <v>0</v>
      </c>
      <c r="E214" s="70"/>
    </row>
    <row r="215" spans="1:5" x14ac:dyDescent="0.2">
      <c r="A215" s="72">
        <v>5597</v>
      </c>
      <c r="B215" s="70" t="s">
        <v>450</v>
      </c>
      <c r="C215" s="164">
        <v>0</v>
      </c>
      <c r="D215" s="165">
        <v>0</v>
      </c>
      <c r="E215" s="70"/>
    </row>
    <row r="216" spans="1:5" x14ac:dyDescent="0.2">
      <c r="A216" s="72">
        <v>5598</v>
      </c>
      <c r="B216" s="70" t="s">
        <v>512</v>
      </c>
      <c r="C216" s="164">
        <v>0</v>
      </c>
      <c r="D216" s="165">
        <v>0</v>
      </c>
      <c r="E216" s="70"/>
    </row>
    <row r="217" spans="1:5" x14ac:dyDescent="0.2">
      <c r="A217" s="72">
        <v>5599</v>
      </c>
      <c r="B217" s="70" t="s">
        <v>451</v>
      </c>
      <c r="C217" s="164">
        <v>0</v>
      </c>
      <c r="D217" s="165">
        <v>0</v>
      </c>
      <c r="E217" s="70"/>
    </row>
    <row r="218" spans="1:5" x14ac:dyDescent="0.2">
      <c r="A218" s="72">
        <v>5600</v>
      </c>
      <c r="B218" s="70" t="s">
        <v>79</v>
      </c>
      <c r="C218" s="164">
        <v>51516993.130000003</v>
      </c>
      <c r="D218" s="165">
        <v>0.18521886479888106</v>
      </c>
      <c r="E218" s="70"/>
    </row>
    <row r="219" spans="1:5" x14ac:dyDescent="0.2">
      <c r="A219" s="72">
        <v>5610</v>
      </c>
      <c r="B219" s="70" t="s">
        <v>452</v>
      </c>
      <c r="C219" s="164">
        <v>51516993.130000003</v>
      </c>
      <c r="D219" s="165">
        <v>0.18521886479888106</v>
      </c>
      <c r="E219" s="70"/>
    </row>
    <row r="220" spans="1:5" x14ac:dyDescent="0.2">
      <c r="A220" s="72">
        <v>5611</v>
      </c>
      <c r="B220" s="70" t="s">
        <v>453</v>
      </c>
      <c r="C220" s="164">
        <v>51516993.130000003</v>
      </c>
      <c r="D220" s="165">
        <v>0.18521886479888106</v>
      </c>
      <c r="E220" s="70"/>
    </row>
    <row r="222" spans="1:5" x14ac:dyDescent="0.2">
      <c r="B222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4" t="s">
        <v>569</v>
      </c>
      <c r="B4" s="29" t="s">
        <v>78</v>
      </c>
    </row>
    <row r="5" spans="1:2" ht="15" customHeight="1" x14ac:dyDescent="0.2">
      <c r="A5" s="115"/>
      <c r="B5" s="29" t="s">
        <v>51</v>
      </c>
    </row>
    <row r="6" spans="1:2" ht="15" customHeight="1" x14ac:dyDescent="0.2">
      <c r="A6" s="115"/>
      <c r="B6" s="29" t="s">
        <v>644</v>
      </c>
    </row>
    <row r="7" spans="1:2" ht="15" customHeight="1" x14ac:dyDescent="0.2">
      <c r="A7" s="115"/>
      <c r="B7" s="29" t="s">
        <v>63</v>
      </c>
    </row>
    <row r="8" spans="1:2" ht="15" customHeight="1" x14ac:dyDescent="0.2">
      <c r="A8" s="115"/>
    </row>
    <row r="9" spans="1:2" ht="15" customHeight="1" x14ac:dyDescent="0.2">
      <c r="A9" s="114" t="s">
        <v>570</v>
      </c>
      <c r="B9" s="27" t="s">
        <v>645</v>
      </c>
    </row>
    <row r="10" spans="1:2" ht="15" customHeight="1" x14ac:dyDescent="0.2">
      <c r="A10" s="115"/>
      <c r="B10" s="35" t="s">
        <v>63</v>
      </c>
    </row>
    <row r="11" spans="1:2" ht="15" customHeight="1" x14ac:dyDescent="0.2">
      <c r="A11" s="115"/>
    </row>
    <row r="12" spans="1:2" ht="15" customHeight="1" x14ac:dyDescent="0.2">
      <c r="A12" s="114" t="s">
        <v>571</v>
      </c>
      <c r="B12" s="27" t="s">
        <v>645</v>
      </c>
    </row>
    <row r="13" spans="1:2" ht="22.5" x14ac:dyDescent="0.2">
      <c r="A13" s="115"/>
      <c r="B13" s="27" t="s">
        <v>70</v>
      </c>
    </row>
    <row r="14" spans="1:2" ht="15" customHeight="1" x14ac:dyDescent="0.2">
      <c r="A14" s="115"/>
      <c r="B14" s="35" t="s">
        <v>63</v>
      </c>
    </row>
    <row r="15" spans="1:2" ht="15" customHeight="1" x14ac:dyDescent="0.2">
      <c r="A15" s="115"/>
    </row>
    <row r="16" spans="1:2" ht="15" customHeight="1" x14ac:dyDescent="0.2">
      <c r="A16" s="115"/>
    </row>
    <row r="17" spans="1:2" ht="15" customHeight="1" x14ac:dyDescent="0.2">
      <c r="A17" s="114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92" t="str">
        <f>ESF!A1</f>
        <v>MUNICIPIO DE SANTA CRUZ DE JUVENTINO ROSAS GTO</v>
      </c>
      <c r="B1" s="192"/>
      <c r="C1" s="192"/>
      <c r="D1" s="49" t="s">
        <v>179</v>
      </c>
      <c r="E1" s="50">
        <f>'Notas a los Edos Financieros'!D1</f>
        <v>2021</v>
      </c>
    </row>
    <row r="2" spans="1:5" ht="18.95" customHeight="1" x14ac:dyDescent="0.2">
      <c r="A2" s="192" t="s">
        <v>454</v>
      </c>
      <c r="B2" s="192"/>
      <c r="C2" s="192"/>
      <c r="D2" s="49" t="s">
        <v>181</v>
      </c>
      <c r="E2" s="50" t="str">
        <f>'Notas a los Edos Financieros'!D2</f>
        <v>Anual</v>
      </c>
    </row>
    <row r="3" spans="1:5" ht="18.95" customHeight="1" x14ac:dyDescent="0.2">
      <c r="A3" s="192" t="str">
        <f>ESF!A3</f>
        <v>Correspondiente del 01 DE ENERO al 31 DE DICIEMBRE DEL 2021</v>
      </c>
      <c r="B3" s="192"/>
      <c r="C3" s="192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66">
        <v>-1089319.51</v>
      </c>
    </row>
    <row r="9" spans="1:5" x14ac:dyDescent="0.2">
      <c r="A9" s="55">
        <v>3120</v>
      </c>
      <c r="B9" s="51" t="s">
        <v>455</v>
      </c>
      <c r="C9" s="166">
        <v>1927101.83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67">
        <v>39001718.270000003</v>
      </c>
    </row>
    <row r="15" spans="1:5" x14ac:dyDescent="0.2">
      <c r="A15" s="55">
        <v>3220</v>
      </c>
      <c r="B15" s="51" t="s">
        <v>459</v>
      </c>
      <c r="C15" s="167">
        <v>595764174.29999995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4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4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B77" sqref="B77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92" t="str">
        <f>ESF!A1</f>
        <v>MUNICIPIO DE SANTA CRUZ DE JUVENTINO ROSAS GTO</v>
      </c>
      <c r="B1" s="192"/>
      <c r="C1" s="192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92" t="s">
        <v>472</v>
      </c>
      <c r="B2" s="192"/>
      <c r="C2" s="192"/>
      <c r="D2" s="49" t="s">
        <v>181</v>
      </c>
      <c r="E2" s="50" t="str">
        <f>'Notas a los Edos Financieros'!D2</f>
        <v>Anual</v>
      </c>
    </row>
    <row r="3" spans="1:5" s="57" customFormat="1" ht="18.95" customHeight="1" x14ac:dyDescent="0.25">
      <c r="A3" s="192" t="str">
        <f>ESF!A3</f>
        <v>Correspondiente del 01 DE ENERO al 31 DE DICIEMBRE DEL 2021</v>
      </c>
      <c r="B3" s="192"/>
      <c r="C3" s="192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615</v>
      </c>
      <c r="C7" s="126">
        <v>2021</v>
      </c>
      <c r="D7" s="126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168">
        <v>10345957.960000001</v>
      </c>
      <c r="D9" s="168">
        <v>16207390.91</v>
      </c>
    </row>
    <row r="10" spans="1:5" x14ac:dyDescent="0.2">
      <c r="A10" s="55">
        <v>1113</v>
      </c>
      <c r="B10" s="51" t="s">
        <v>475</v>
      </c>
      <c r="C10" s="168">
        <v>0</v>
      </c>
      <c r="D10" s="168">
        <v>0</v>
      </c>
    </row>
    <row r="11" spans="1:5" x14ac:dyDescent="0.2">
      <c r="A11" s="55">
        <v>1114</v>
      </c>
      <c r="B11" s="51" t="s">
        <v>184</v>
      </c>
      <c r="C11" s="168">
        <v>0</v>
      </c>
      <c r="D11" s="168">
        <v>0</v>
      </c>
    </row>
    <row r="12" spans="1:5" x14ac:dyDescent="0.2">
      <c r="A12" s="55">
        <v>1115</v>
      </c>
      <c r="B12" s="51" t="s">
        <v>185</v>
      </c>
      <c r="C12" s="168">
        <v>30731381.109999999</v>
      </c>
      <c r="D12" s="168">
        <v>41466341.18</v>
      </c>
    </row>
    <row r="13" spans="1:5" x14ac:dyDescent="0.2">
      <c r="A13" s="55">
        <v>1116</v>
      </c>
      <c r="B13" s="51" t="s">
        <v>476</v>
      </c>
      <c r="C13" s="168">
        <v>0</v>
      </c>
      <c r="D13" s="168">
        <v>0</v>
      </c>
    </row>
    <row r="14" spans="1:5" x14ac:dyDescent="0.2">
      <c r="A14" s="55">
        <v>1119</v>
      </c>
      <c r="B14" s="51" t="s">
        <v>477</v>
      </c>
      <c r="C14" s="168">
        <v>0</v>
      </c>
      <c r="D14" s="168">
        <v>0</v>
      </c>
    </row>
    <row r="15" spans="1:5" x14ac:dyDescent="0.2">
      <c r="A15" s="62">
        <v>1110</v>
      </c>
      <c r="B15" s="137" t="s">
        <v>610</v>
      </c>
      <c r="C15" s="168">
        <v>41077339.07</v>
      </c>
      <c r="D15" s="168">
        <v>57673732.090000004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615</v>
      </c>
      <c r="C19" s="126" t="s">
        <v>612</v>
      </c>
      <c r="D19" s="126" t="s">
        <v>164</v>
      </c>
    </row>
    <row r="20" spans="1:4" x14ac:dyDescent="0.2">
      <c r="A20" s="62">
        <v>1230</v>
      </c>
      <c r="B20" s="63" t="s">
        <v>215</v>
      </c>
      <c r="C20" s="169">
        <v>615979114.50999999</v>
      </c>
      <c r="D20" s="121">
        <v>0</v>
      </c>
    </row>
    <row r="21" spans="1:4" x14ac:dyDescent="0.2">
      <c r="A21" s="55">
        <v>1231</v>
      </c>
      <c r="B21" s="51" t="s">
        <v>216</v>
      </c>
      <c r="C21" s="169">
        <v>244293850.34</v>
      </c>
      <c r="D21" s="56">
        <v>0</v>
      </c>
    </row>
    <row r="22" spans="1:4" x14ac:dyDescent="0.2">
      <c r="A22" s="55">
        <v>1232</v>
      </c>
      <c r="B22" s="51" t="s">
        <v>217</v>
      </c>
      <c r="C22" s="169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169">
        <v>75761820.280000001</v>
      </c>
      <c r="D23" s="56">
        <v>0</v>
      </c>
    </row>
    <row r="24" spans="1:4" x14ac:dyDescent="0.2">
      <c r="A24" s="55">
        <v>1234</v>
      </c>
      <c r="B24" s="51" t="s">
        <v>219</v>
      </c>
      <c r="C24" s="169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169">
        <v>192318275.18000001</v>
      </c>
      <c r="D25" s="56">
        <v>0</v>
      </c>
    </row>
    <row r="26" spans="1:4" x14ac:dyDescent="0.2">
      <c r="A26" s="55">
        <v>1236</v>
      </c>
      <c r="B26" s="51" t="s">
        <v>221</v>
      </c>
      <c r="C26" s="169">
        <v>103605168.70999999</v>
      </c>
      <c r="D26" s="56">
        <v>0</v>
      </c>
    </row>
    <row r="27" spans="1:4" x14ac:dyDescent="0.2">
      <c r="A27" s="55">
        <v>1239</v>
      </c>
      <c r="B27" s="51" t="s">
        <v>222</v>
      </c>
      <c r="C27" s="169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69">
        <v>67352798.209999993</v>
      </c>
      <c r="D28" s="121">
        <v>0</v>
      </c>
    </row>
    <row r="29" spans="1:4" x14ac:dyDescent="0.2">
      <c r="A29" s="55">
        <v>1241</v>
      </c>
      <c r="B29" s="51" t="s">
        <v>224</v>
      </c>
      <c r="C29" s="169">
        <v>11670812.949999999</v>
      </c>
      <c r="D29" s="56">
        <v>0</v>
      </c>
    </row>
    <row r="30" spans="1:4" x14ac:dyDescent="0.2">
      <c r="A30" s="55">
        <v>1242</v>
      </c>
      <c r="B30" s="51" t="s">
        <v>225</v>
      </c>
      <c r="C30" s="169">
        <v>2156874.2200000002</v>
      </c>
      <c r="D30" s="56">
        <v>0</v>
      </c>
    </row>
    <row r="31" spans="1:4" x14ac:dyDescent="0.2">
      <c r="A31" s="55">
        <v>1243</v>
      </c>
      <c r="B31" s="51" t="s">
        <v>226</v>
      </c>
      <c r="C31" s="169">
        <v>532309.9</v>
      </c>
      <c r="D31" s="56">
        <v>0</v>
      </c>
    </row>
    <row r="32" spans="1:4" x14ac:dyDescent="0.2">
      <c r="A32" s="55">
        <v>1244</v>
      </c>
      <c r="B32" s="51" t="s">
        <v>227</v>
      </c>
      <c r="C32" s="169">
        <v>39379953.710000001</v>
      </c>
      <c r="D32" s="56">
        <v>0</v>
      </c>
    </row>
    <row r="33" spans="1:4" x14ac:dyDescent="0.2">
      <c r="A33" s="55">
        <v>1245</v>
      </c>
      <c r="B33" s="51" t="s">
        <v>228</v>
      </c>
      <c r="C33" s="169">
        <v>2394912.91</v>
      </c>
      <c r="D33" s="56">
        <v>0</v>
      </c>
    </row>
    <row r="34" spans="1:4" x14ac:dyDescent="0.2">
      <c r="A34" s="55">
        <v>1246</v>
      </c>
      <c r="B34" s="51" t="s">
        <v>229</v>
      </c>
      <c r="C34" s="169">
        <v>10196534.630000001</v>
      </c>
      <c r="D34" s="56">
        <v>0</v>
      </c>
    </row>
    <row r="35" spans="1:4" x14ac:dyDescent="0.2">
      <c r="A35" s="55">
        <v>1247</v>
      </c>
      <c r="B35" s="51" t="s">
        <v>230</v>
      </c>
      <c r="C35" s="169">
        <v>1021399.89</v>
      </c>
      <c r="D35" s="56">
        <v>0</v>
      </c>
    </row>
    <row r="36" spans="1:4" x14ac:dyDescent="0.2">
      <c r="A36" s="55">
        <v>1248</v>
      </c>
      <c r="B36" s="51" t="s">
        <v>231</v>
      </c>
      <c r="C36" s="169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69">
        <v>4577296.76</v>
      </c>
      <c r="D37" s="121">
        <v>0</v>
      </c>
    </row>
    <row r="38" spans="1:4" x14ac:dyDescent="0.2">
      <c r="A38" s="55">
        <v>1251</v>
      </c>
      <c r="B38" s="51" t="s">
        <v>234</v>
      </c>
      <c r="C38" s="169">
        <v>3765220.71</v>
      </c>
      <c r="D38" s="56">
        <v>0</v>
      </c>
    </row>
    <row r="39" spans="1:4" x14ac:dyDescent="0.2">
      <c r="A39" s="55">
        <v>1252</v>
      </c>
      <c r="B39" s="51" t="s">
        <v>235</v>
      </c>
      <c r="C39" s="169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169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169">
        <v>812076.05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7" t="s">
        <v>613</v>
      </c>
      <c r="C43" s="121">
        <f>C20+C28+C37</f>
        <v>687909209.48000002</v>
      </c>
      <c r="D43" s="121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615</v>
      </c>
      <c r="C46" s="126">
        <v>2021</v>
      </c>
      <c r="D46" s="126">
        <v>2020</v>
      </c>
    </row>
    <row r="47" spans="1:4" x14ac:dyDescent="0.2">
      <c r="A47" s="62">
        <v>3210</v>
      </c>
      <c r="B47" s="63" t="s">
        <v>611</v>
      </c>
      <c r="C47" s="121">
        <v>0</v>
      </c>
      <c r="D47" s="121">
        <v>0</v>
      </c>
    </row>
    <row r="48" spans="1:4" x14ac:dyDescent="0.2">
      <c r="A48" s="55"/>
      <c r="B48" s="137" t="s">
        <v>616</v>
      </c>
      <c r="C48" s="121">
        <v>0</v>
      </c>
      <c r="D48" s="121">
        <v>0</v>
      </c>
    </row>
    <row r="49" spans="1:4" x14ac:dyDescent="0.2">
      <c r="A49" s="62">
        <v>5400</v>
      </c>
      <c r="B49" s="63" t="s">
        <v>412</v>
      </c>
      <c r="C49" s="121">
        <v>0</v>
      </c>
      <c r="D49" s="121">
        <v>0</v>
      </c>
    </row>
    <row r="50" spans="1:4" x14ac:dyDescent="0.2">
      <c r="A50" s="55">
        <v>5410</v>
      </c>
      <c r="B50" s="51" t="s">
        <v>620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621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622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623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623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624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1">
        <v>0</v>
      </c>
      <c r="D61" s="170">
        <v>11012085.32</v>
      </c>
    </row>
    <row r="62" spans="1:4" x14ac:dyDescent="0.2">
      <c r="A62" s="55">
        <v>5510</v>
      </c>
      <c r="B62" s="51" t="s">
        <v>427</v>
      </c>
      <c r="C62" s="56">
        <v>0</v>
      </c>
      <c r="D62" s="170">
        <v>11012085.32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171">
        <v>3817012.89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172">
        <v>6665987.0999999996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173">
        <v>436215.19</v>
      </c>
    </row>
    <row r="70" spans="1:4" x14ac:dyDescent="0.2">
      <c r="A70" s="55">
        <v>5518</v>
      </c>
      <c r="B70" s="51" t="s">
        <v>81</v>
      </c>
      <c r="C70" s="56">
        <v>0</v>
      </c>
      <c r="D70" s="173">
        <v>92870.14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625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1">
        <v>0</v>
      </c>
      <c r="D93" s="174">
        <v>51516993.130000003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175">
        <v>51516993.130000003</v>
      </c>
    </row>
    <row r="96" spans="1:4" x14ac:dyDescent="0.2">
      <c r="A96" s="62">
        <v>2110</v>
      </c>
      <c r="B96" s="139" t="s">
        <v>617</v>
      </c>
      <c r="C96" s="121">
        <v>0</v>
      </c>
      <c r="D96" s="121">
        <v>0</v>
      </c>
    </row>
    <row r="97" spans="1:4" x14ac:dyDescent="0.2">
      <c r="A97" s="55">
        <v>2111</v>
      </c>
      <c r="B97" s="51" t="s">
        <v>626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627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628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630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629</v>
      </c>
      <c r="C101" s="56">
        <v>0</v>
      </c>
      <c r="D101" s="56">
        <v>0</v>
      </c>
    </row>
    <row r="102" spans="1:4" x14ac:dyDescent="0.2">
      <c r="A102" s="55"/>
      <c r="B102" s="137" t="s">
        <v>618</v>
      </c>
      <c r="C102" s="121">
        <v>0</v>
      </c>
      <c r="D102" s="121">
        <v>0</v>
      </c>
    </row>
    <row r="103" spans="1:4" x14ac:dyDescent="0.2">
      <c r="A103" s="62">
        <v>1120</v>
      </c>
      <c r="B103" s="138" t="s">
        <v>619</v>
      </c>
      <c r="C103" s="121">
        <v>0</v>
      </c>
      <c r="D103" s="121">
        <v>0</v>
      </c>
    </row>
    <row r="104" spans="1:4" x14ac:dyDescent="0.2">
      <c r="A104" s="55">
        <v>1124</v>
      </c>
      <c r="B104" s="136" t="s">
        <v>635</v>
      </c>
      <c r="C104" s="56">
        <v>0</v>
      </c>
      <c r="D104" s="56">
        <v>0</v>
      </c>
    </row>
    <row r="105" spans="1:4" x14ac:dyDescent="0.2">
      <c r="A105" s="55">
        <v>1124</v>
      </c>
      <c r="B105" s="136" t="s">
        <v>636</v>
      </c>
      <c r="C105" s="56">
        <v>0</v>
      </c>
      <c r="D105" s="56">
        <v>0</v>
      </c>
    </row>
    <row r="106" spans="1:4" x14ac:dyDescent="0.2">
      <c r="A106" s="55">
        <v>1124</v>
      </c>
      <c r="B106" s="136" t="s">
        <v>637</v>
      </c>
      <c r="C106" s="56">
        <v>0</v>
      </c>
      <c r="D106" s="56">
        <v>0</v>
      </c>
    </row>
    <row r="107" spans="1:4" x14ac:dyDescent="0.2">
      <c r="A107" s="55">
        <v>1124</v>
      </c>
      <c r="B107" s="136" t="s">
        <v>638</v>
      </c>
      <c r="C107" s="56">
        <v>0</v>
      </c>
      <c r="D107" s="56">
        <v>0</v>
      </c>
    </row>
    <row r="108" spans="1:4" x14ac:dyDescent="0.2">
      <c r="A108" s="55">
        <v>1124</v>
      </c>
      <c r="B108" s="136" t="s">
        <v>639</v>
      </c>
      <c r="C108" s="56">
        <v>0</v>
      </c>
      <c r="D108" s="56">
        <v>0</v>
      </c>
    </row>
    <row r="109" spans="1:4" x14ac:dyDescent="0.2">
      <c r="A109" s="55">
        <v>1124</v>
      </c>
      <c r="B109" s="136" t="s">
        <v>640</v>
      </c>
      <c r="C109" s="56">
        <v>0</v>
      </c>
      <c r="D109" s="56">
        <v>0</v>
      </c>
    </row>
    <row r="110" spans="1:4" x14ac:dyDescent="0.2">
      <c r="A110" s="55">
        <v>1122</v>
      </c>
      <c r="B110" s="136" t="s">
        <v>632</v>
      </c>
      <c r="C110" s="56">
        <v>0</v>
      </c>
      <c r="D110" s="56">
        <v>0</v>
      </c>
    </row>
    <row r="111" spans="1:4" x14ac:dyDescent="0.2">
      <c r="A111" s="55">
        <v>1122</v>
      </c>
      <c r="B111" s="136" t="s">
        <v>633</v>
      </c>
      <c r="C111" s="56">
        <v>0</v>
      </c>
      <c r="D111" s="56">
        <v>0</v>
      </c>
    </row>
    <row r="112" spans="1:4" x14ac:dyDescent="0.2">
      <c r="A112" s="55">
        <v>1122</v>
      </c>
      <c r="B112" s="136" t="s">
        <v>634</v>
      </c>
      <c r="C112" s="56">
        <v>0</v>
      </c>
      <c r="D112" s="56">
        <v>0</v>
      </c>
    </row>
    <row r="113" spans="1:4" x14ac:dyDescent="0.2">
      <c r="A113" s="55"/>
      <c r="B113" s="140" t="s">
        <v>631</v>
      </c>
      <c r="C113" s="121">
        <f>C47+C48-C102</f>
        <v>0</v>
      </c>
      <c r="D113" s="121">
        <f>D47+D48-D102</f>
        <v>0</v>
      </c>
    </row>
    <row r="115" spans="1:4" x14ac:dyDescent="0.2">
      <c r="B115" s="42" t="s">
        <v>648</v>
      </c>
    </row>
    <row r="130" spans="8:8" x14ac:dyDescent="0.2">
      <c r="H130" s="14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4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14" t="s">
        <v>29</v>
      </c>
      <c r="B9" s="144" t="s">
        <v>604</v>
      </c>
    </row>
    <row r="10" spans="1:2" ht="15" customHeight="1" x14ac:dyDescent="0.2">
      <c r="A10" s="145"/>
      <c r="B10" s="144" t="s">
        <v>75</v>
      </c>
    </row>
    <row r="11" spans="1:2" ht="15" customHeight="1" x14ac:dyDescent="0.2">
      <c r="A11" s="145"/>
      <c r="B11" s="146" t="s">
        <v>178</v>
      </c>
    </row>
    <row r="13" spans="1:2" ht="15" customHeight="1" x14ac:dyDescent="0.2">
      <c r="A13" s="114" t="s">
        <v>76</v>
      </c>
      <c r="B13" s="29" t="s">
        <v>642</v>
      </c>
    </row>
    <row r="14" spans="1:2" x14ac:dyDescent="0.2">
      <c r="B14" s="29" t="s">
        <v>609</v>
      </c>
    </row>
    <row r="16" spans="1:2" ht="22.5" x14ac:dyDescent="0.2">
      <c r="A16" s="134" t="s">
        <v>608</v>
      </c>
      <c r="B16" s="133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CLOPEZ</cp:lastModifiedBy>
  <cp:lastPrinted>2020-02-04T18:43:53Z</cp:lastPrinted>
  <dcterms:created xsi:type="dcterms:W3CDTF">2012-12-11T20:36:24Z</dcterms:created>
  <dcterms:modified xsi:type="dcterms:W3CDTF">2022-02-28T21:03:53Z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