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BLANQUITA\CONY\"/>
    </mc:Choice>
  </mc:AlternateContent>
  <bookViews>
    <workbookView xWindow="0" yWindow="0" windowWidth="28800" windowHeight="11835"/>
  </bookViews>
  <sheets>
    <sheet name="PPI" sheetId="1" r:id="rId1"/>
    <sheet name="Instructivo_PPI" sheetId="4" r:id="rId2"/>
  </sheets>
  <definedNames>
    <definedName name="_xlnm._FilterDatabase" localSheetId="0" hidden="1">PPI!$A$3:$O$29</definedName>
  </definedNames>
  <calcPr calcId="152511"/>
</workbook>
</file>

<file path=xl/calcChain.xml><?xml version="1.0" encoding="utf-8"?>
<calcChain xmlns="http://schemas.openxmlformats.org/spreadsheetml/2006/main">
  <c r="M111" i="1" l="1"/>
  <c r="L111" i="1"/>
  <c r="M110" i="1"/>
  <c r="L110" i="1"/>
  <c r="M108" i="1"/>
  <c r="L108" i="1"/>
  <c r="M106" i="1"/>
  <c r="L106" i="1"/>
  <c r="M105" i="1"/>
  <c r="L105" i="1"/>
  <c r="M104" i="1"/>
  <c r="L104" i="1"/>
  <c r="M102" i="1"/>
  <c r="L102" i="1"/>
  <c r="M100" i="1"/>
  <c r="L100" i="1"/>
  <c r="M99" i="1"/>
  <c r="L99" i="1"/>
  <c r="M98" i="1"/>
  <c r="L98" i="1"/>
  <c r="M96" i="1"/>
  <c r="L96" i="1"/>
  <c r="M95" i="1"/>
  <c r="L95" i="1"/>
  <c r="M93" i="1"/>
  <c r="L93" i="1"/>
  <c r="M89" i="1"/>
  <c r="L89" i="1"/>
  <c r="M88" i="1"/>
  <c r="L88" i="1"/>
  <c r="M87" i="1"/>
  <c r="L87" i="1"/>
  <c r="M86" i="1"/>
  <c r="L86" i="1"/>
  <c r="M85" i="1"/>
  <c r="L85" i="1"/>
  <c r="M82" i="1"/>
  <c r="L82" i="1"/>
  <c r="M79" i="1"/>
  <c r="L79" i="1"/>
  <c r="M77" i="1"/>
  <c r="L77" i="1"/>
  <c r="M73" i="1"/>
  <c r="L73" i="1"/>
  <c r="M70" i="1"/>
  <c r="L70" i="1"/>
  <c r="M69" i="1"/>
  <c r="L69" i="1"/>
  <c r="M68" i="1"/>
  <c r="L68" i="1"/>
  <c r="M66" i="1"/>
  <c r="L66" i="1"/>
  <c r="M65" i="1"/>
  <c r="L65" i="1"/>
  <c r="M64" i="1"/>
  <c r="L64" i="1"/>
  <c r="M62" i="1"/>
  <c r="L62" i="1"/>
  <c r="M61" i="1"/>
  <c r="L61" i="1"/>
  <c r="M60" i="1"/>
  <c r="L60" i="1"/>
  <c r="M59" i="1"/>
  <c r="L59" i="1"/>
  <c r="M58" i="1"/>
  <c r="L58" i="1"/>
  <c r="M55" i="1"/>
  <c r="L55" i="1"/>
  <c r="M53" i="1"/>
  <c r="L53" i="1"/>
  <c r="M52" i="1"/>
  <c r="L52" i="1"/>
  <c r="M50" i="1"/>
  <c r="L50" i="1"/>
  <c r="M49" i="1"/>
  <c r="L49" i="1"/>
  <c r="M48" i="1"/>
  <c r="L48" i="1"/>
  <c r="M47" i="1"/>
  <c r="M45" i="1"/>
  <c r="L45" i="1"/>
  <c r="M44" i="1"/>
  <c r="L44" i="1"/>
  <c r="M43" i="1"/>
  <c r="L43" i="1"/>
  <c r="M42" i="1"/>
  <c r="L42" i="1"/>
  <c r="M41" i="1"/>
  <c r="L41" i="1"/>
  <c r="M40" i="1"/>
  <c r="L40" i="1"/>
  <c r="M39" i="1"/>
  <c r="L39" i="1"/>
  <c r="M38" i="1"/>
  <c r="L38" i="1"/>
  <c r="M37" i="1"/>
  <c r="L37" i="1"/>
  <c r="M36" i="1"/>
  <c r="L36" i="1"/>
  <c r="M35" i="1"/>
  <c r="L35" i="1"/>
  <c r="M34" i="1"/>
  <c r="L34" i="1"/>
  <c r="M33" i="1"/>
  <c r="L33" i="1"/>
  <c r="M31" i="1"/>
  <c r="L31" i="1"/>
  <c r="M30" i="1"/>
  <c r="L30" i="1"/>
  <c r="M28" i="1"/>
  <c r="L28" i="1"/>
  <c r="M27" i="1"/>
  <c r="L27" i="1"/>
  <c r="M25" i="1"/>
  <c r="L25" i="1"/>
  <c r="M23" i="1"/>
  <c r="L23" i="1"/>
  <c r="M22" i="1"/>
  <c r="L22" i="1"/>
  <c r="M21" i="1"/>
  <c r="L21" i="1"/>
  <c r="M20" i="1"/>
  <c r="L20" i="1"/>
  <c r="M19" i="1"/>
  <c r="L19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7" i="1"/>
  <c r="L7" i="1"/>
  <c r="M6" i="1"/>
  <c r="L6" i="1"/>
  <c r="M5" i="1"/>
  <c r="L5" i="1"/>
</calcChain>
</file>

<file path=xl/sharedStrings.xml><?xml version="1.0" encoding="utf-8"?>
<sst xmlns="http://schemas.openxmlformats.org/spreadsheetml/2006/main" count="589" uniqueCount="383">
  <si>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</si>
  <si>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</si>
  <si>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</si>
  <si>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</si>
  <si>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</si>
  <si>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</si>
  <si>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</si>
  <si>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</si>
  <si>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</si>
  <si>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</si>
  <si>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</si>
  <si>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</si>
  <si>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</si>
  <si>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</si>
  <si>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</si>
  <si>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</si>
  <si>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</si>
  <si>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</si>
  <si>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</si>
  <si>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</si>
  <si>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</si>
  <si>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</si>
  <si>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</si>
  <si>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</si>
  <si>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</si>
  <si>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</si>
  <si>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</si>
  <si>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</si>
  <si>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</si>
  <si>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</si>
  <si>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</si>
  <si>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</si>
  <si>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</si>
  <si>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</si>
  <si>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</si>
  <si>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</si>
  <si>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theme="1"/>
        <rFont val="Arial"/>
        <family val="2"/>
      </rPr>
      <t>1</t>
    </r>
  </si>
  <si>
    <t>_____________________________</t>
  </si>
  <si>
    <r>
      <rPr>
        <b/>
        <vertAlign val="superscript"/>
        <sz val="9.6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</si>
  <si>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rgb="FFFF0000"/>
        <rFont val="Arial"/>
        <family val="2"/>
      </rPr>
      <t>Nota:</t>
    </r>
    <r>
      <rPr>
        <b/>
        <sz val="8"/>
        <color theme="1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</si>
  <si>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Unidad de medida</t>
  </si>
  <si>
    <r>
      <rPr>
        <b/>
        <sz val="8"/>
        <color indexed="8"/>
        <rFont val="Arial"/>
        <family val="2"/>
      </rPr>
      <t>META UNIDAD DE MEDIDA</t>
    </r>
    <r>
      <rPr>
        <sz val="8"/>
        <color indexed="8"/>
        <rFont val="Arial"/>
        <family val="2"/>
      </rPr>
      <t>: Indicar la unidad de medida de la meta acorde al entregable.</t>
    </r>
  </si>
  <si>
    <t>E0001</t>
  </si>
  <si>
    <t>E0002</t>
  </si>
  <si>
    <t>E0003</t>
  </si>
  <si>
    <t>E0006</t>
  </si>
  <si>
    <t>E0007</t>
  </si>
  <si>
    <t>E0008</t>
  </si>
  <si>
    <t>E0009</t>
  </si>
  <si>
    <t>E0010</t>
  </si>
  <si>
    <t>E0011</t>
  </si>
  <si>
    <t>E0012</t>
  </si>
  <si>
    <t>E0014</t>
  </si>
  <si>
    <t>E0015</t>
  </si>
  <si>
    <t>E0017</t>
  </si>
  <si>
    <t>E0018</t>
  </si>
  <si>
    <t>E0019</t>
  </si>
  <si>
    <t>E0020</t>
  </si>
  <si>
    <t>E0021</t>
  </si>
  <si>
    <t>E0022</t>
  </si>
  <si>
    <t>E0024</t>
  </si>
  <si>
    <t>E0026</t>
  </si>
  <si>
    <t>E0028</t>
  </si>
  <si>
    <t>E0029</t>
  </si>
  <si>
    <t>E0030</t>
  </si>
  <si>
    <t>E0037</t>
  </si>
  <si>
    <t>E0095</t>
  </si>
  <si>
    <t>E0103</t>
  </si>
  <si>
    <t>E0356</t>
  </si>
  <si>
    <t>E0414</t>
  </si>
  <si>
    <t>E0419</t>
  </si>
  <si>
    <t>E0426</t>
  </si>
  <si>
    <t>E0511</t>
  </si>
  <si>
    <t>F0001</t>
  </si>
  <si>
    <t>K0323</t>
  </si>
  <si>
    <t>O0011</t>
  </si>
  <si>
    <t>P0032</t>
  </si>
  <si>
    <t>COORDINAR LA ADMON PUBLICA</t>
  </si>
  <si>
    <t>COADYUVAR  AL EJERCICIO DEL BUEN GOBIERNO</t>
  </si>
  <si>
    <t>FUNGIR COMO ENLACE ENTRE AYUNTAMIENTO, DEPENDENCIA</t>
  </si>
  <si>
    <t>MANEJO Y CONTROL DE LOS RECURSOS PUBLICOS</t>
  </si>
  <si>
    <t>SUMINISTRAR LOS RECURSOS A LOS DEPTOS</t>
  </si>
  <si>
    <t>RECAUDAR CON APEGO A DERCHOS LOS INGRESOS</t>
  </si>
  <si>
    <t>FORTELECER EL CLIMA ORGANIZACIONAL</t>
  </si>
  <si>
    <t>ANALISIS, DESARROLLO Y LICENCIAMIENTO DE SISTEMAS</t>
  </si>
  <si>
    <t>PROCURAR CONDICIONES DE SEGURIDAD, TRANQUILIDAD, P</t>
  </si>
  <si>
    <t>PROMOVER UNA CULTURA DE EDUCACION VIAL</t>
  </si>
  <si>
    <t>BRINDAR A LA CIUDADANIA PROTECCION</t>
  </si>
  <si>
    <t>PLANEAR Y SUPERVISAR OBRA PUBLICAS</t>
  </si>
  <si>
    <t>REGULARIZACION DE LOTES</t>
  </si>
  <si>
    <t>CONSERV Y MEJORAR AREAS VERDES</t>
  </si>
  <si>
    <t>ATENDER LAS SOLICITUDES DE SERV PUB</t>
  </si>
  <si>
    <t>RELIZAR  RUTAS DE RECOLECCION</t>
  </si>
  <si>
    <t>ATENDER REPORTES DE ALUMBRADO PUB</t>
  </si>
  <si>
    <t>DARLE MANTENIMIENTO A LA CENTRAL</t>
  </si>
  <si>
    <t>OTORGAR SERV DE CALIDAD A LOS USUARIOS DEL RASTRO</t>
  </si>
  <si>
    <t>PROMOVER LA PARTICIPACION DE LA CIUDADANIA Y LAS I</t>
  </si>
  <si>
    <t>DESARROLLAR Y DIFUNDIR AL MPIO</t>
  </si>
  <si>
    <t>FORMULAR Y EJECUTAR LOS PROG  DESARROLLO RURAL</t>
  </si>
  <si>
    <t>PROGRAMA MAS</t>
  </si>
  <si>
    <t>CUADYUVAR AL DESARROLLO DE LA JUVENTUD</t>
  </si>
  <si>
    <t>IMPLEMENTAR ACCIONES BASADAS EN UN MODELO DE CAPAC</t>
  </si>
  <si>
    <t>FOMENTAR Y DIFUNDIR LA EDUCACION</t>
  </si>
  <si>
    <t>PROPORCIONAR INFORMACION PUBLICA</t>
  </si>
  <si>
    <t>PROG FORT TRANSV GENERO</t>
  </si>
  <si>
    <t>FUNGIR COMO ENLACE CON SECTOR SALUD</t>
  </si>
  <si>
    <t>FIESTAS DE ANIVERSARIO FUNDACION DE STA CRUZ 2022</t>
  </si>
  <si>
    <t>PROMOVER Y DIFUNDIR ACCIONES DEL GOB. MPAL.</t>
  </si>
  <si>
    <t>SUMIN E INST  EQPOS-MANTTO CORRECT  INSTAL RASTRO</t>
  </si>
  <si>
    <t>VIGILAR LOS RECURSOS PUB Y VERIFICAR SU APLICACION</t>
  </si>
  <si>
    <t>ELABORACION SIST MPAL DE PLANEACION</t>
  </si>
  <si>
    <t>Muebles de oficina y estantería</t>
  </si>
  <si>
    <t>Muebles excepto de oficina y estantería</t>
  </si>
  <si>
    <t>Otros mobiliarios y equipos de administración</t>
  </si>
  <si>
    <t>Computadoras y equipo periférico</t>
  </si>
  <si>
    <t>Sistemas de aire acondicionado calefacción y refr</t>
  </si>
  <si>
    <t>Libros revistas y otros elementos coleccionables</t>
  </si>
  <si>
    <t>Camaras fotograficas y de video</t>
  </si>
  <si>
    <t>Otros equipos</t>
  </si>
  <si>
    <t>Software</t>
  </si>
  <si>
    <t>Licencias informaticas e intelectuales</t>
  </si>
  <si>
    <t>Medios magnéticos y ópticos</t>
  </si>
  <si>
    <t>Equipo de defensa y de seguridad</t>
  </si>
  <si>
    <t>Equipo de comunicación y telecomunicacion</t>
  </si>
  <si>
    <t>Herramientas y maquinas -herramienta</t>
  </si>
  <si>
    <t>Equipo de audio y de video</t>
  </si>
  <si>
    <t>Automóviles y camiones</t>
  </si>
  <si>
    <t>Maquinaria y equipo industrial</t>
  </si>
  <si>
    <t>Eq de generación y distrib de energía eléctrica</t>
  </si>
  <si>
    <t>Maquinaria y equipo de construccion</t>
  </si>
  <si>
    <t>Bienes muebles inalienables e imprescriptibles</t>
  </si>
  <si>
    <t>Carrocerías y remolques</t>
  </si>
  <si>
    <t>Otro equipo de transporte</t>
  </si>
  <si>
    <t>Otro mobiliario y equipo educacional y recreativo</t>
  </si>
  <si>
    <t>Epos y aparatos audiovisuales</t>
  </si>
  <si>
    <t>TOTAL PROGRAMA DE INVERSIÓN DE ADQUISICIONES</t>
  </si>
  <si>
    <t>E0045</t>
  </si>
  <si>
    <t>E0046</t>
  </si>
  <si>
    <t>E0246</t>
  </si>
  <si>
    <t>E0247</t>
  </si>
  <si>
    <t>E0248</t>
  </si>
  <si>
    <t>E0276</t>
  </si>
  <si>
    <t>E0350</t>
  </si>
  <si>
    <t>E0452</t>
  </si>
  <si>
    <t>E0453</t>
  </si>
  <si>
    <t>E0509</t>
  </si>
  <si>
    <t>E0510</t>
  </si>
  <si>
    <t>K0096</t>
  </si>
  <si>
    <t>K0139</t>
  </si>
  <si>
    <t>K0149</t>
  </si>
  <si>
    <t>K0187</t>
  </si>
  <si>
    <t>K0194</t>
  </si>
  <si>
    <t>K0200</t>
  </si>
  <si>
    <t>K0228</t>
  </si>
  <si>
    <t>K0246</t>
  </si>
  <si>
    <t>K0247</t>
  </si>
  <si>
    <t>K0248</t>
  </si>
  <si>
    <t>K0249</t>
  </si>
  <si>
    <t>K0250</t>
  </si>
  <si>
    <t>K0251</t>
  </si>
  <si>
    <t>K0252</t>
  </si>
  <si>
    <t>K0253</t>
  </si>
  <si>
    <t>K0254</t>
  </si>
  <si>
    <t>K0255</t>
  </si>
  <si>
    <t>K0256</t>
  </si>
  <si>
    <t>K0257</t>
  </si>
  <si>
    <t>K0258</t>
  </si>
  <si>
    <t>K0259</t>
  </si>
  <si>
    <t>K0260</t>
  </si>
  <si>
    <t>K0261</t>
  </si>
  <si>
    <t>K0262</t>
  </si>
  <si>
    <t>K0263</t>
  </si>
  <si>
    <t>K0264</t>
  </si>
  <si>
    <t>K0265</t>
  </si>
  <si>
    <t>K0266</t>
  </si>
  <si>
    <t>K0267</t>
  </si>
  <si>
    <t>K0268</t>
  </si>
  <si>
    <t>K0269</t>
  </si>
  <si>
    <t>K0270</t>
  </si>
  <si>
    <t>K0271</t>
  </si>
  <si>
    <t>K0272</t>
  </si>
  <si>
    <t>K0273</t>
  </si>
  <si>
    <t>K0274</t>
  </si>
  <si>
    <t>K0275</t>
  </si>
  <si>
    <t>K0276</t>
  </si>
  <si>
    <t>K0277</t>
  </si>
  <si>
    <t>K0278</t>
  </si>
  <si>
    <t>K0279</t>
  </si>
  <si>
    <t>K0280</t>
  </si>
  <si>
    <t>K0281</t>
  </si>
  <si>
    <t>K0282</t>
  </si>
  <si>
    <t>K0283</t>
  </si>
  <si>
    <t>K0284</t>
  </si>
  <si>
    <t>K0285</t>
  </si>
  <si>
    <t>K0286</t>
  </si>
  <si>
    <t>K0287</t>
  </si>
  <si>
    <t>K0288</t>
  </si>
  <si>
    <t>K0289</t>
  </si>
  <si>
    <t>K0290</t>
  </si>
  <si>
    <t>K0291</t>
  </si>
  <si>
    <t>K0292</t>
  </si>
  <si>
    <t>K0293</t>
  </si>
  <si>
    <t>K0294</t>
  </si>
  <si>
    <t>K0295</t>
  </si>
  <si>
    <t>K0296</t>
  </si>
  <si>
    <t>K0297</t>
  </si>
  <si>
    <t>K0298</t>
  </si>
  <si>
    <t>K0299</t>
  </si>
  <si>
    <t>K0300</t>
  </si>
  <si>
    <t>K0301</t>
  </si>
  <si>
    <t>K0302</t>
  </si>
  <si>
    <t>K0303</t>
  </si>
  <si>
    <t>K0304</t>
  </si>
  <si>
    <t>K0305</t>
  </si>
  <si>
    <t>K0306</t>
  </si>
  <si>
    <t>K0307</t>
  </si>
  <si>
    <t>K0308</t>
  </si>
  <si>
    <t>K0309</t>
  </si>
  <si>
    <t>K0310</t>
  </si>
  <si>
    <t>K0312</t>
  </si>
  <si>
    <t>K0313</t>
  </si>
  <si>
    <t>K0314</t>
  </si>
  <si>
    <t>K0315</t>
  </si>
  <si>
    <t>K0316</t>
  </si>
  <si>
    <t>K0317</t>
  </si>
  <si>
    <t>K0318</t>
  </si>
  <si>
    <t>K0319</t>
  </si>
  <si>
    <t>K0321</t>
  </si>
  <si>
    <t>K0322</t>
  </si>
  <si>
    <t>K0324</t>
  </si>
  <si>
    <t>K0325</t>
  </si>
  <si>
    <t>K0326</t>
  </si>
  <si>
    <t>K0327</t>
  </si>
  <si>
    <t>K0328</t>
  </si>
  <si>
    <t>K0330</t>
  </si>
  <si>
    <t>K0331</t>
  </si>
  <si>
    <t>K0332</t>
  </si>
  <si>
    <t>K0333</t>
  </si>
  <si>
    <t>K0334</t>
  </si>
  <si>
    <t>K0335</t>
  </si>
  <si>
    <t>K0336</t>
  </si>
  <si>
    <t>K0337</t>
  </si>
  <si>
    <t>K0338</t>
  </si>
  <si>
    <t>K0339</t>
  </si>
  <si>
    <t>K0340</t>
  </si>
  <si>
    <t>K0341</t>
  </si>
  <si>
    <t>K0343</t>
  </si>
  <si>
    <t>K0344</t>
  </si>
  <si>
    <t>K0345</t>
  </si>
  <si>
    <t>K0346</t>
  </si>
  <si>
    <t>K0430</t>
  </si>
  <si>
    <t>K0442</t>
  </si>
  <si>
    <t>K0444</t>
  </si>
  <si>
    <t>K0495</t>
  </si>
  <si>
    <t>K0574</t>
  </si>
  <si>
    <t>CONSERVACION Y MTTO DE INMUEBLES</t>
  </si>
  <si>
    <t>CONST Y REHAB DE CALLES Y CAM</t>
  </si>
  <si>
    <t>AMPL DRENAJE C SAN JOSE COM POZOS</t>
  </si>
  <si>
    <t>AMP DRENAJE C GIRASOLES COM POZOS</t>
  </si>
  <si>
    <t>AMPLIAC DRENAJE C CORREGIDORA Y M DOBLADO COM POZO</t>
  </si>
  <si>
    <t>CAMINOS RURALES</t>
  </si>
  <si>
    <t>LINEA DE ALIM ELECT RELLENO SANITARIO</t>
  </si>
  <si>
    <t>PROG SER BAS MI COM</t>
  </si>
  <si>
    <t>PROG SER BAS GTO</t>
  </si>
  <si>
    <t>PROG EMBELLECIENDO MI COLONIA</t>
  </si>
  <si>
    <t>PROG VIVO LOS ESPACION DE MI COMUNIDAD</t>
  </si>
  <si>
    <t>RED AGUA POT C PARAISO COL EL FRESNO JRO</t>
  </si>
  <si>
    <t>URBANIZACION INT CALLE PROL FCO I MADERO</t>
  </si>
  <si>
    <t>PROG EMB MI COL (DEUDA)</t>
  </si>
  <si>
    <t>CONST KIOSCO EN PLAZA PRINCIPAL COM CUENDA</t>
  </si>
  <si>
    <t>INT DRENAJE SANIT COL L D COLOSIO COM MANANTIALES</t>
  </si>
  <si>
    <t>CONST DRENAJE SAN CALLE CUADRILLA COM MORALES</t>
  </si>
  <si>
    <t>RELOCALIZACION POZO NO 3 C JOSE MA PEREZ CAMPOS</t>
  </si>
  <si>
    <t>CONST PAVIMENTO CALLE ALAMOS COL ARBOLEDAS CAB MPA</t>
  </si>
  <si>
    <t>CONST BARDA PREESC JODGUEZ COL UPOPULAR INDEPEND C</t>
  </si>
  <si>
    <t>CONST AULA PRIM OCTAVIO PAZ COM CARMEN DE ARRIBA.</t>
  </si>
  <si>
    <t>AMP AGUA POTABLE CALLE ALDAMA COM  MURCIÉLAGO</t>
  </si>
  <si>
    <t>AMP AGUA POT  CALLE SIN NOMBRE COM MURCIELAGO</t>
  </si>
  <si>
    <t>AMP ALCANTARILLADO CALLE ALDAMA COM MURCIÉLAGO</t>
  </si>
  <si>
    <t>AMP ALCANT PRIV ALDAMA TRAMO UNO COM MURCIELAGO</t>
  </si>
  <si>
    <t>AMP RED ALCANT PRIV ALDAMA TRAMO 2 COM MURCIELAGO</t>
  </si>
  <si>
    <t>AMP RED ALCANT CALLE SIN NOMBRE COM MURCIÉLAGO</t>
  </si>
  <si>
    <t>AMP RED ELÉCT CALLE B DE LAS CASAS.COM MURCIELAGO</t>
  </si>
  <si>
    <t>AMP RED ELÉCT PRIV ALDAMA TRAMO 1 COM MURCIELAGO</t>
  </si>
  <si>
    <t>AMP ELECT PRIV ALDAMA TRAMO 2 COM MURCIELAGO</t>
  </si>
  <si>
    <t>AMP ELÉCTRICA CALLE ALDAMA COM MURCIELAGO</t>
  </si>
  <si>
    <t>AMP ELÉCTRICA CALLE SIN NOMBRE COM MURCIELAGO</t>
  </si>
  <si>
    <t>AMP ELÉCTRICA AV M HIDALGO COM MURCIELAGO</t>
  </si>
  <si>
    <t>AMP ELÉCTRICA CALLE BENITO JUÁREZ COM MURCIELAGO</t>
  </si>
  <si>
    <t>CONST PAVIMENTO CALLE NIÑOS HÉROES COM MURCIELAGO</t>
  </si>
  <si>
    <t>AMP ELÉCTRICA CALLE PUEBLO NUEVO COM NARANJILLO</t>
  </si>
  <si>
    <t>CONST SANIT FOSA SÉP PRIM L DAVINCI COM OTATES</t>
  </si>
  <si>
    <t>AMP AGUA POT  CALLE 16 DE SEPTIEMBRE COM POZOS</t>
  </si>
  <si>
    <t>AMP AGUA POT CALLE DURAZNO COM POZOS</t>
  </si>
  <si>
    <t>AMP AGUA POT  CALLE MONTE ALBÁN COM POZOS</t>
  </si>
  <si>
    <t>AMP AGUA POTABLE CALLE SAN FCO DE ASÍS COM POZOS</t>
  </si>
  <si>
    <t>AMPL AGUA POT CALLE SANTA CLARA DE ASÍS COM POZOS</t>
  </si>
  <si>
    <t>AMPL AGUA POT CALLE SOR JUANA I LA CRUZ COM POZOS</t>
  </si>
  <si>
    <t>REHAB AGUA POT CALLE ALLENDE COM RINCON DE CENTENO</t>
  </si>
  <si>
    <t>REHAB  ALCANT CALLE J ROSAS COM R DE CENTENO</t>
  </si>
  <si>
    <t>REHAB ALCANT CALLES INSURG SUR/COLOSIO COM R CENTE</t>
  </si>
  <si>
    <t>CONST MURO PERIM PRIM GRAL A OBREGON COM ROSILLITO</t>
  </si>
  <si>
    <t>CONST BARDA PERIM PRIM SORJUANA CRUZ COM MANDUJANO</t>
  </si>
  <si>
    <t>CONST BARDA PERIM PRIM M OCAMPO COM R CENTENO</t>
  </si>
  <si>
    <t>CONST MURO PERIM PREESC I RAMÍREZ COM ROMERILLO</t>
  </si>
  <si>
    <t>AMPL AGUA POT CALLE INSURGENTES T1 COM SD DOLORES</t>
  </si>
  <si>
    <t>AMPL AGUA POT CALLE INSURGENTES T2 COM S D DOLORES</t>
  </si>
  <si>
    <t>AMPL AGUA POT CALLE PINOS COM SDIEGO DE LOS DOLORE</t>
  </si>
  <si>
    <t>AMPL RED ELÉCT CALLE B JUAREZ COM SD LOS DOLORES.</t>
  </si>
  <si>
    <t>AMPL RED ELÉCT CALLE INSURG T1 COM SD LOS DOLORES</t>
  </si>
  <si>
    <t>AMPL RED ELÉCT CALLE INSURG T2 COM SD DOLORES</t>
  </si>
  <si>
    <t>AMPL RED ELÉCT CALLE STA CRUZ COM SD DOLORES</t>
  </si>
  <si>
    <t>CONST SANIT BINARIO PRIM V GRO COM SJ DE LA CRUZ</t>
  </si>
  <si>
    <t>REHAB SANIT PRIM VGUERRERO COM SAN JUAN DE LA CRUZ</t>
  </si>
  <si>
    <t>CONST AULA  PRIM FCO VILLA COM SAN JULIAN T</t>
  </si>
  <si>
    <t>AMPL RED AGUA POT CALLE ALVARO OBREGÓN  COM CUENDA</t>
  </si>
  <si>
    <t>AMPL RED AGUA POT C TIERRA Y LIBERTAD.COM CUENDA</t>
  </si>
  <si>
    <t>AMP RED AGUA POT CALLE 10 DE MAYO COM CUENDA</t>
  </si>
  <si>
    <t>AMPL RED AGUA POT CALLE 15 DE MAYO COM CUENDA</t>
  </si>
  <si>
    <t>AMPL RED AGUA POT CALLE 5 DE MAYO COM CUENDA</t>
  </si>
  <si>
    <t>AMPL RED AGUA POT CALLE BAJÍO COM CUENDA</t>
  </si>
  <si>
    <t>AMPL RED AGUA POT CALLE DEL POZO COM CUENDA</t>
  </si>
  <si>
    <t>AMPL RED AGUA POT CALLE DOROTEO ARANGO COM CUENDA</t>
  </si>
  <si>
    <t>AMPL RED AGUA POT CALLE LAGUNAS COM CUENDA</t>
  </si>
  <si>
    <t>AMPL RED AGUA POT CALLE LOS ENCINOS COM CUENDA</t>
  </si>
  <si>
    <t>AMPL RED AGUA POT C CALLEJÓN DE SECUND COM CUENDA</t>
  </si>
  <si>
    <t>AMPL RED AGUA POT CALLE PROLONG OASIS COM CUENDA</t>
  </si>
  <si>
    <t>AMP RED AGUA POT CALLE NIÑOS HÉROES COM CUENDA</t>
  </si>
  <si>
    <t>AMPL RED  ALCANTAR CALLE 10 DE MAYO COM CUENDA</t>
  </si>
  <si>
    <t>AMPL RED ALCANTAR  CALLE 15 DE MAYO COM CUENDA</t>
  </si>
  <si>
    <t>AMPL RED DE ALCANTAR CALLE DEL POZO COM CUENDA</t>
  </si>
  <si>
    <t>AMPL RED ALCANTAR CALLE BAJÍO COM CUENDA</t>
  </si>
  <si>
    <t>AMPL RED  ALCANTAR CALLE LAGUNAS COM CUENDA</t>
  </si>
  <si>
    <t>AMPL RED ALCANTAR CALLE NIÑOS HÉROES COM CUENDA</t>
  </si>
  <si>
    <t>AMPL RED ALCANTAR CALLE CALLEJÓN SECUND COM CUENDA</t>
  </si>
  <si>
    <t>AMPL RED DISTRIB ELÉCT CALLE BAJÍO COM CUENDA</t>
  </si>
  <si>
    <t>AMPL RED DISTRIB ELÉCT PROLONG OASIS COM CUENDA</t>
  </si>
  <si>
    <t>CONST COMEDOR TELESEC 1118 COL FELIPE ANGELES COM</t>
  </si>
  <si>
    <t>REHABILITACION DEL TECHO DEL MERCADO CONSTITUCION</t>
  </si>
  <si>
    <t>CONST EDIFICIO DE SEGURIDAD PUB 1R ETAPA</t>
  </si>
  <si>
    <t>AMP RED AGUA POT CALLE SAN FRANCISCO COM DE POZOS</t>
  </si>
  <si>
    <t>CONST ADEME POZO 3 CALLE J M PEREZ CAMPOS CAB MPAL</t>
  </si>
  <si>
    <t>DESASOLVE DE AGUAS PLUVIALES COM MERINO</t>
  </si>
  <si>
    <t>REHAB PISO PORTALES JARDÍN PRINCIPAL CAB MPAL</t>
  </si>
  <si>
    <t>SUMINISTRO E INST LUMINARIAS LED DE 60 WATTS</t>
  </si>
  <si>
    <t>AMP RED ENER ELE PRIV FCO VILLA COM S J DE LA CRUZ</t>
  </si>
  <si>
    <t>DESASOLVE DE AGUAS PLUVIALES COM CUENDA</t>
  </si>
  <si>
    <t>PAV BCH CALLE VALS S/LAS OLAS COL VILLAS J ROSAS</t>
  </si>
  <si>
    <t>AMP ALCANTAR CALLE V GUERRERO COM SAN JULIAN T</t>
  </si>
  <si>
    <t>CONST SANIT T PRIM VICENTE GRO COM SAN JUAN  CRUZ</t>
  </si>
  <si>
    <t>REHAB PARQUE PUB COL LAS FLORES CAB MPAL</t>
  </si>
  <si>
    <t>AMP RED DIST ELECT CALLE 5 MAYO  COM SD DOLORES</t>
  </si>
  <si>
    <t>AMP RED DIST ELECT CALLE ALLENDE  COM FUENTES</t>
  </si>
  <si>
    <t>CONST DRENAJE P ESC FCO VILLA COM SAN JULIAN</t>
  </si>
  <si>
    <t>REHAB CANCHA FUTBOL SIETE (CEDECOM) COL. E ZAPATA.</t>
  </si>
  <si>
    <t>REHAB CANCHA FUTBOL SIETE COL POPULAR 176 AC</t>
  </si>
  <si>
    <t>REHAB CAM A LA COM DULCES NOMBRES</t>
  </si>
  <si>
    <t>REHAB CAM A LA COM ROMERILLO</t>
  </si>
  <si>
    <t>AMP DIST ELEC COM EL RINCONCILLO</t>
  </si>
  <si>
    <t>AMP ELEC CALLE EMETERIA VALENCIA COM D NOMBRES</t>
  </si>
  <si>
    <t>AMP ALCANT CALLE CONTIN L RUVALCABA COM SAN JULIAN</t>
  </si>
  <si>
    <t>AMP DIST ELEC CALLE LA PRESA COM CERRITO DE GASCA</t>
  </si>
  <si>
    <t>REHAB CANCHA FUTBOL SIETE PRACT COL P ELIAS CALLES</t>
  </si>
  <si>
    <t>AMP ALUM PUB CAM A LA COM VALENCIA</t>
  </si>
  <si>
    <t>REHAB DEL RASTRO MPAL JROSAS</t>
  </si>
  <si>
    <t>AMP ALUM PUB CAMINO A LA COM SAN NICOLAS</t>
  </si>
  <si>
    <t>AMP ALUM PUB  ACCESO A FRACC COMONTUOSO CAB MPAL</t>
  </si>
  <si>
    <t>AMP ALUMB PUB AV 2 DE OCTUBRE CAB MPAL</t>
  </si>
  <si>
    <t>AMP ELECT CALLE TRESGUERRAS COM NVO VALENCIA</t>
  </si>
  <si>
    <t>CONST PLAZA COMUNIT FRENTE TEMPLO COM CUENDA</t>
  </si>
  <si>
    <t>REHAB DREN/REPOS CONCR C ZAPATA/ORD CUEN</t>
  </si>
  <si>
    <t>REHAB DRENA/REPOS CONC MORELOS EN CUENDA</t>
  </si>
  <si>
    <t>AMP AGUA CAL CORREGIDORA COM LAS PILAS</t>
  </si>
  <si>
    <t>CONECT MI CAM RURAL</t>
  </si>
  <si>
    <t>Trabajos de acabados en edificaciones y otros trab</t>
  </si>
  <si>
    <t>Construcción de vías de comunicación</t>
  </si>
  <si>
    <t>División de terrenos y Constr de obras de urbaniz</t>
  </si>
  <si>
    <t>Constr obras p abastecde agua petróleo gas el</t>
  </si>
  <si>
    <t>Edificación no habitacional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</si>
  <si>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</si>
  <si>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</si>
  <si>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</si>
  <si>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>MUNICIPIO DE SANTA CRUZ DE JUVENTINO ROSAS GTO
Programas y Proyectos de Inversión
Del 01 de enero 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</si>
</sst>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b/>
      <vertAlign val="superscript"/>
      <sz val="9.6"/>
      <color theme="1"/>
      <name val="Arial"/>
      <family val="2"/>
    </font>
    <font>
      <sz val="8"/>
      <name val="Arial"/>
      <family val="2"/>
    </font>
    <font>
      <b/>
      <sz val="9.6"/>
      <color rgb="FFFF0000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3">
    <xf numFmtId="0" fontId="0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3" fillId="0" borderId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/>
  </cellStyleXfs>
  <cellXfs count="55">
    <xf numFmtId="0" fontId="0" fillId="0" borderId="0" xfId="0"/>
    <xf numFmtId="0" fontId="0" fillId="0" borderId="0" xfId="0" applyFont="1"/>
    <xf numFmtId="0" fontId="5" fillId="2" borderId="0" xfId="8" applyFont="1" applyFill="1" applyBorder="1" applyAlignment="1">
      <alignment horizontal="left" vertical="center" wrapText="1"/>
    </xf>
    <xf numFmtId="0" fontId="5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0" fillId="0" borderId="0" xfId="0" applyFont="1"/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8" fillId="0" borderId="0" xfId="0" applyFont="1"/>
    <xf numFmtId="0" fontId="8" fillId="0" borderId="0" xfId="0" applyFont="1" applyAlignment="1">
      <alignment horizontal="justify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5" fillId="4" borderId="1" xfId="16" applyFont="1" applyFill="1" applyBorder="1" applyAlignment="1" applyProtection="1">
      <alignment horizontal="center" vertical="top" wrapText="1"/>
      <protection locked="0"/>
    </xf>
    <xf numFmtId="0" fontId="5" fillId="4" borderId="2" xfId="0" applyFont="1" applyFill="1" applyBorder="1" applyAlignment="1" applyProtection="1">
      <alignment horizontal="center" wrapText="1"/>
      <protection locked="0"/>
    </xf>
    <xf numFmtId="0" fontId="5" fillId="4" borderId="3" xfId="0" applyFont="1" applyFill="1" applyBorder="1" applyAlignment="1" applyProtection="1">
      <alignment horizontal="center" wrapText="1"/>
      <protection locked="0"/>
    </xf>
    <xf numFmtId="0" fontId="5" fillId="4" borderId="4" xfId="0" applyFont="1" applyFill="1" applyBorder="1" applyAlignment="1" applyProtection="1">
      <alignment horizontal="center" wrapText="1"/>
      <protection locked="0"/>
    </xf>
    <xf numFmtId="0" fontId="5" fillId="4" borderId="2" xfId="0" applyFont="1" applyFill="1" applyBorder="1" applyAlignment="1" applyProtection="1">
      <alignment horizontal="left"/>
      <protection locked="0"/>
    </xf>
    <xf numFmtId="0" fontId="5" fillId="4" borderId="2" xfId="11" applyFont="1" applyFill="1" applyBorder="1" applyAlignment="1" applyProtection="1">
      <alignment horizontal="left" vertical="center"/>
      <protection locked="0"/>
    </xf>
    <xf numFmtId="0" fontId="5" fillId="4" borderId="4" xfId="11" applyFont="1" applyFill="1" applyBorder="1" applyAlignment="1" applyProtection="1">
      <alignment horizontal="center" vertical="center"/>
      <protection locked="0"/>
    </xf>
    <xf numFmtId="0" fontId="5" fillId="4" borderId="5" xfId="16" applyFont="1" applyFill="1" applyBorder="1" applyAlignment="1" applyProtection="1">
      <alignment horizontal="center" vertical="top" wrapText="1"/>
      <protection locked="0"/>
    </xf>
    <xf numFmtId="0" fontId="5" fillId="4" borderId="6" xfId="0" applyFont="1" applyFill="1" applyBorder="1" applyAlignment="1" applyProtection="1">
      <alignment horizontal="center" vertical="center" wrapText="1"/>
      <protection locked="0"/>
    </xf>
    <xf numFmtId="4" fontId="5" fillId="4" borderId="6" xfId="11" applyNumberFormat="1" applyFont="1" applyFill="1" applyBorder="1" applyAlignment="1" applyProtection="1">
      <alignment horizontal="center" vertical="center" wrapText="1"/>
      <protection locked="0"/>
    </xf>
    <xf numFmtId="0" fontId="5" fillId="4" borderId="2" xfId="0" applyFont="1" applyFill="1" applyBorder="1" applyAlignment="1" applyProtection="1">
      <alignment horizontal="centerContinuous" wrapText="1"/>
      <protection locked="0"/>
    </xf>
    <xf numFmtId="0" fontId="5" fillId="4" borderId="3" xfId="0" applyFont="1" applyFill="1" applyBorder="1" applyAlignment="1" applyProtection="1">
      <alignment horizontal="centerContinuous" wrapText="1"/>
      <protection locked="0"/>
    </xf>
    <xf numFmtId="0" fontId="5" fillId="4" borderId="4" xfId="0" applyFont="1" applyFill="1" applyBorder="1" applyAlignment="1" applyProtection="1">
      <alignment horizontal="centerContinuous" wrapText="1"/>
      <protection locked="0"/>
    </xf>
    <xf numFmtId="0" fontId="10" fillId="0" borderId="7" xfId="0" applyFont="1" applyFill="1" applyBorder="1"/>
    <xf numFmtId="0" fontId="2" fillId="0" borderId="0" xfId="0" applyFont="1" applyFill="1" applyBorder="1" applyAlignment="1" applyProtection="1">
      <alignment horizontal="left" wrapText="1"/>
    </xf>
    <xf numFmtId="0" fontId="2" fillId="0" borderId="0" xfId="0" applyFont="1" applyFill="1" applyBorder="1" applyAlignment="1" applyProtection="1">
      <alignment vertical="center" wrapText="1"/>
    </xf>
    <xf numFmtId="44" fontId="2" fillId="0" borderId="0" xfId="17" applyFont="1" applyFill="1" applyBorder="1" applyAlignment="1" applyProtection="1">
      <alignment vertical="top" wrapText="1"/>
    </xf>
    <xf numFmtId="9" fontId="2" fillId="0" borderId="0" xfId="18" applyFont="1" applyFill="1" applyBorder="1" applyAlignment="1" applyProtection="1">
      <alignment horizontal="center" vertical="top" wrapText="1"/>
    </xf>
    <xf numFmtId="9" fontId="2" fillId="0" borderId="8" xfId="18" applyFont="1" applyFill="1" applyBorder="1" applyAlignment="1" applyProtection="1">
      <alignment horizontal="center" vertical="top" wrapText="1"/>
    </xf>
    <xf numFmtId="0" fontId="6" fillId="6" borderId="3" xfId="19" applyFont="1" applyFill="1" applyBorder="1" applyAlignment="1" applyProtection="1">
      <alignment vertical="center" wrapText="1"/>
    </xf>
    <xf numFmtId="0" fontId="10" fillId="0" borderId="7" xfId="19" applyFont="1" applyFill="1" applyBorder="1"/>
    <xf numFmtId="0" fontId="2" fillId="0" borderId="0" xfId="19" applyFont="1" applyFill="1" applyBorder="1" applyAlignment="1" applyProtection="1">
      <alignment horizontal="left" vertical="top" wrapText="1"/>
    </xf>
    <xf numFmtId="0" fontId="2" fillId="0" borderId="0" xfId="19" applyFont="1" applyFill="1" applyBorder="1" applyAlignment="1" applyProtection="1">
      <alignment horizontal="left" vertical="top" wrapText="1"/>
    </xf>
    <xf numFmtId="44" fontId="2" fillId="0" borderId="0" xfId="20" applyFont="1" applyFill="1" applyBorder="1" applyAlignment="1" applyProtection="1">
      <alignment vertical="top" wrapText="1"/>
    </xf>
    <xf numFmtId="9" fontId="2" fillId="0" borderId="0" xfId="21" applyFont="1" applyFill="1" applyBorder="1" applyAlignment="1" applyProtection="1">
      <alignment horizontal="center" vertical="top" wrapText="1"/>
    </xf>
    <xf numFmtId="9" fontId="2" fillId="0" borderId="8" xfId="21" applyFont="1" applyFill="1" applyBorder="1" applyAlignment="1" applyProtection="1">
      <alignment horizontal="center" vertical="top" wrapText="1"/>
    </xf>
    <xf numFmtId="43" fontId="6" fillId="6" borderId="3" xfId="19" applyNumberFormat="1" applyFont="1" applyFill="1" applyBorder="1" applyAlignment="1" applyProtection="1">
      <alignment horizontal="right" vertical="center" wrapText="1"/>
    </xf>
    <xf numFmtId="9" fontId="6" fillId="6" borderId="3" xfId="21" applyFont="1" applyFill="1" applyBorder="1" applyAlignment="1" applyProtection="1">
      <alignment horizontal="center" vertical="top" wrapText="1"/>
    </xf>
    <xf numFmtId="9" fontId="6" fillId="6" borderId="4" xfId="21" applyFont="1" applyFill="1" applyBorder="1" applyAlignment="1" applyProtection="1">
      <alignment horizontal="center" vertical="top" wrapText="1"/>
    </xf>
    <xf numFmtId="43" fontId="6" fillId="6" borderId="3" xfId="19" applyNumberFormat="1" applyFont="1" applyFill="1" applyBorder="1" applyAlignment="1" applyProtection="1">
      <alignment horizontal="right" vertical="center" wrapText="1"/>
    </xf>
    <xf numFmtId="9" fontId="6" fillId="6" borderId="3" xfId="21" applyFont="1" applyFill="1" applyBorder="1" applyAlignment="1" applyProtection="1">
      <alignment horizontal="center" vertical="top" wrapText="1"/>
    </xf>
    <xf numFmtId="9" fontId="6" fillId="6" borderId="4" xfId="21" applyFont="1" applyFill="1" applyBorder="1" applyAlignment="1" applyProtection="1">
      <alignment horizontal="center" vertical="top" wrapText="1"/>
    </xf>
    <xf numFmtId="0" fontId="6" fillId="7" borderId="3" xfId="19" applyFont="1" applyFill="1" applyBorder="1" applyAlignment="1" applyProtection="1">
      <alignment vertical="center" wrapText="1"/>
    </xf>
    <xf numFmtId="43" fontId="6" fillId="7" borderId="3" xfId="19" applyNumberFormat="1" applyFont="1" applyFill="1" applyBorder="1" applyAlignment="1" applyProtection="1">
      <alignment horizontal="right" vertical="center" wrapText="1"/>
    </xf>
    <xf numFmtId="9" fontId="6" fillId="5" borderId="3" xfId="21" applyFont="1" applyFill="1" applyBorder="1" applyAlignment="1" applyProtection="1">
      <alignment horizontal="center" vertical="top" wrapText="1"/>
    </xf>
    <xf numFmtId="9" fontId="6" fillId="5" borderId="4" xfId="21" applyFont="1" applyFill="1" applyBorder="1" applyAlignment="1" applyProtection="1">
      <alignment horizontal="center" vertical="top" wrapText="1"/>
    </xf>
    <xf numFmtId="0" fontId="10" fillId="0" borderId="0" xfId="19" applyFont="1" applyProtection="1">
      <protection locked="0"/>
    </xf>
    <xf numFmtId="0" fontId="6" fillId="7" borderId="2" xfId="19" applyFont="1" applyFill="1" applyBorder="1" applyAlignment="1" applyProtection="1">
      <alignment horizontal="center" vertical="center" wrapText="1"/>
    </xf>
    <xf numFmtId="0" fontId="6" fillId="7" borderId="3" xfId="19" applyFont="1" applyFill="1" applyBorder="1" applyAlignment="1" applyProtection="1">
      <alignment horizontal="center" vertical="center" wrapText="1"/>
    </xf>
    <xf numFmtId="0" fontId="5" fillId="4" borderId="6" xfId="0" applyFont="1" applyFill="1" applyBorder="1" applyAlignment="1" applyProtection="1">
      <alignment horizontal="center" wrapText="1"/>
      <protection locked="0"/>
    </xf>
    <xf numFmtId="0" fontId="6" fillId="6" borderId="2" xfId="19" applyFont="1" applyFill="1" applyBorder="1" applyAlignment="1" applyProtection="1">
      <alignment horizontal="center" vertical="center" wrapText="1"/>
    </xf>
    <xf numFmtId="0" fontId="6" fillId="6" borderId="3" xfId="19" applyFont="1" applyFill="1" applyBorder="1" applyAlignment="1" applyProtection="1">
      <alignment horizontal="center" vertical="center" wrapText="1"/>
    </xf>
  </cellXfs>
  <cellStyles count="23">
    <cellStyle name="Euro" xfId="1"/>
    <cellStyle name="Millares 2" xfId="2"/>
    <cellStyle name="Millares 2 2" xfId="3"/>
    <cellStyle name="Millares 2 3" xfId="4"/>
    <cellStyle name="Millares 3" xfId="5"/>
    <cellStyle name="Moneda" xfId="17" builtinId="4"/>
    <cellStyle name="Moneda 2" xfId="6"/>
    <cellStyle name="Moneda 3" xfId="20"/>
    <cellStyle name="Normal" xfId="0" builtinId="0"/>
    <cellStyle name="Normal 2" xfId="7"/>
    <cellStyle name="Normal 2 2" xfId="8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7" xfId="19"/>
    <cellStyle name="Normal_141008Reportes Cuadros Institucionales-sectorialesADV" xfId="16"/>
    <cellStyle name="Porcentaje" xfId="18" builtinId="5"/>
    <cellStyle name="Porcentaje 2" xf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4"/>
  <sheetViews>
    <sheetView showGridLines="0" tabSelected="1" zoomScaleNormal="100" workbookViewId="0">
      <selection activeCell="J120" sqref="J120"/>
    </sheetView>
  </sheetViews>
  <sheetFormatPr baseColWidth="10" defaultRowHeight="11.25" x14ac:dyDescent="0.2"/>
  <cols>
    <col min="1" max="1" width="19.83203125" style="4" customWidth="1"/>
    <col min="2" max="2" width="26.33203125" style="4" bestFit="1" customWidth="1"/>
    <col min="3" max="3" width="35.33203125" style="4" bestFit="1" customWidth="1"/>
    <col min="4" max="5" width="15.5" style="4" bestFit="1" customWidth="1"/>
    <col min="6" max="6" width="16.5" style="4" customWidth="1"/>
    <col min="7" max="7" width="16.6640625" style="4" bestFit="1" customWidth="1"/>
    <col min="8" max="11" width="13.33203125" style="4" customWidth="1"/>
    <col min="12" max="15" width="11.83203125" style="4" customWidth="1"/>
    <col min="16" max="16384" width="12" style="4"/>
  </cols>
  <sheetData>
    <row r="1" spans="1:15" s="1" customFormat="1" ht="35.1" customHeight="1" x14ac:dyDescent="0.2">
      <c r="A1" s="52" t="s">
        <v>382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spans="1:15" s="1" customFormat="1" ht="12.75" customHeight="1" x14ac:dyDescent="0.2">
      <c r="A2" s="13"/>
      <c r="B2" s="13"/>
      <c r="C2" s="13"/>
      <c r="D2" s="13"/>
      <c r="E2" s="14"/>
      <c r="F2" s="15" t="s">
        <v>2</v>
      </c>
      <c r="G2" s="16"/>
      <c r="H2" s="23"/>
      <c r="I2" s="24" t="s">
        <v>8</v>
      </c>
      <c r="J2" s="24"/>
      <c r="K2" s="25"/>
      <c r="L2" s="17" t="s">
        <v>15</v>
      </c>
      <c r="M2" s="16"/>
      <c r="N2" s="18" t="s">
        <v>14</v>
      </c>
      <c r="O2" s="19"/>
    </row>
    <row r="3" spans="1:15" s="1" customFormat="1" ht="21.95" customHeight="1" x14ac:dyDescent="0.2">
      <c r="A3" s="20" t="s">
        <v>16</v>
      </c>
      <c r="B3" s="20" t="s">
        <v>0</v>
      </c>
      <c r="C3" s="20" t="s">
        <v>5</v>
      </c>
      <c r="D3" s="20" t="s">
        <v>1</v>
      </c>
      <c r="E3" s="21" t="s">
        <v>3</v>
      </c>
      <c r="F3" s="21" t="s">
        <v>4</v>
      </c>
      <c r="G3" s="21" t="s">
        <v>6</v>
      </c>
      <c r="H3" s="21" t="s">
        <v>9</v>
      </c>
      <c r="I3" s="21" t="s">
        <v>4</v>
      </c>
      <c r="J3" s="21" t="s">
        <v>7</v>
      </c>
      <c r="K3" s="21" t="s">
        <v>40</v>
      </c>
      <c r="L3" s="12" t="s">
        <v>10</v>
      </c>
      <c r="M3" s="12" t="s">
        <v>11</v>
      </c>
      <c r="N3" s="22" t="s">
        <v>12</v>
      </c>
      <c r="O3" s="22" t="s">
        <v>13</v>
      </c>
    </row>
    <row r="4" spans="1:15" ht="22.5" x14ac:dyDescent="0.2">
      <c r="A4" s="26" t="s">
        <v>42</v>
      </c>
      <c r="B4" s="27" t="s">
        <v>77</v>
      </c>
      <c r="C4" s="28" t="s">
        <v>111</v>
      </c>
      <c r="E4" s="29">
        <v>15000</v>
      </c>
      <c r="F4" s="29">
        <v>29692</v>
      </c>
      <c r="G4" s="29">
        <v>29692</v>
      </c>
      <c r="L4" s="30">
        <v>1.98</v>
      </c>
      <c r="M4" s="31">
        <v>1</v>
      </c>
    </row>
    <row r="5" spans="1:15" x14ac:dyDescent="0.2">
      <c r="A5" s="26"/>
      <c r="B5" s="27"/>
      <c r="C5" s="28" t="s">
        <v>112</v>
      </c>
      <c r="E5" s="29">
        <v>15000</v>
      </c>
      <c r="F5" s="29">
        <v>15000</v>
      </c>
      <c r="G5" s="29">
        <v>0</v>
      </c>
      <c r="L5" s="30">
        <f t="shared" ref="L4:L35" si="0">IFERROR(K5/H5,0)</f>
        <v>0</v>
      </c>
      <c r="M5" s="31">
        <f t="shared" ref="M4:M35" si="1">IFERROR(K5/I5,0)</f>
        <v>0</v>
      </c>
    </row>
    <row r="6" spans="1:15" ht="22.5" x14ac:dyDescent="0.2">
      <c r="A6" s="26"/>
      <c r="B6" s="27"/>
      <c r="C6" s="28" t="s">
        <v>113</v>
      </c>
      <c r="E6" s="29">
        <v>10000</v>
      </c>
      <c r="F6" s="29">
        <v>0</v>
      </c>
      <c r="G6" s="29">
        <v>0</v>
      </c>
      <c r="L6" s="30">
        <f t="shared" si="0"/>
        <v>0</v>
      </c>
      <c r="M6" s="31">
        <f t="shared" si="1"/>
        <v>0</v>
      </c>
    </row>
    <row r="7" spans="1:15" ht="22.5" x14ac:dyDescent="0.2">
      <c r="A7" s="26" t="s">
        <v>43</v>
      </c>
      <c r="B7" s="27" t="s">
        <v>78</v>
      </c>
      <c r="C7" s="28" t="s">
        <v>111</v>
      </c>
      <c r="E7" s="29">
        <v>20000</v>
      </c>
      <c r="F7" s="29">
        <v>0</v>
      </c>
      <c r="G7" s="29">
        <v>0</v>
      </c>
      <c r="L7" s="30">
        <f t="shared" si="0"/>
        <v>0</v>
      </c>
      <c r="M7" s="31">
        <f t="shared" si="1"/>
        <v>0</v>
      </c>
    </row>
    <row r="8" spans="1:15" x14ac:dyDescent="0.2">
      <c r="A8" s="26"/>
      <c r="B8" s="27"/>
      <c r="C8" s="28" t="s">
        <v>114</v>
      </c>
      <c r="E8" s="29">
        <v>50000</v>
      </c>
      <c r="F8" s="29">
        <v>50000</v>
      </c>
      <c r="G8" s="29">
        <v>25520</v>
      </c>
      <c r="L8" s="30">
        <v>0.51039999999999996</v>
      </c>
      <c r="M8" s="31">
        <v>0.51</v>
      </c>
    </row>
    <row r="9" spans="1:15" ht="22.5" x14ac:dyDescent="0.2">
      <c r="A9" s="26"/>
      <c r="B9" s="27"/>
      <c r="C9" s="28" t="s">
        <v>115</v>
      </c>
      <c r="E9" s="29">
        <v>0</v>
      </c>
      <c r="F9" s="29">
        <v>58000</v>
      </c>
      <c r="G9" s="29">
        <v>57420</v>
      </c>
      <c r="L9" s="30">
        <v>0</v>
      </c>
      <c r="M9" s="31">
        <v>0.99</v>
      </c>
    </row>
    <row r="10" spans="1:15" ht="33.75" x14ac:dyDescent="0.2">
      <c r="A10" s="26" t="s">
        <v>44</v>
      </c>
      <c r="B10" s="27" t="s">
        <v>79</v>
      </c>
      <c r="C10" s="28" t="s">
        <v>115</v>
      </c>
      <c r="E10" s="29">
        <v>6000</v>
      </c>
      <c r="F10" s="29">
        <v>6000</v>
      </c>
      <c r="G10" s="29">
        <v>0</v>
      </c>
      <c r="L10" s="30">
        <f t="shared" si="0"/>
        <v>0</v>
      </c>
      <c r="M10" s="31">
        <f t="shared" si="1"/>
        <v>0</v>
      </c>
    </row>
    <row r="11" spans="1:15" ht="22.5" x14ac:dyDescent="0.2">
      <c r="A11" s="26" t="s">
        <v>45</v>
      </c>
      <c r="B11" s="27" t="s">
        <v>80</v>
      </c>
      <c r="C11" s="28" t="s">
        <v>111</v>
      </c>
      <c r="E11" s="29">
        <v>30000</v>
      </c>
      <c r="F11" s="29">
        <v>30000</v>
      </c>
      <c r="G11" s="29">
        <v>0</v>
      </c>
      <c r="L11" s="30">
        <f t="shared" si="0"/>
        <v>0</v>
      </c>
      <c r="M11" s="31">
        <f t="shared" si="1"/>
        <v>0</v>
      </c>
    </row>
    <row r="12" spans="1:15" ht="22.5" x14ac:dyDescent="0.2">
      <c r="A12" s="26"/>
      <c r="B12" s="27"/>
      <c r="C12" s="28" t="s">
        <v>116</v>
      </c>
      <c r="E12" s="29">
        <v>15000</v>
      </c>
      <c r="F12" s="29">
        <v>15000</v>
      </c>
      <c r="G12" s="29">
        <v>0</v>
      </c>
      <c r="L12" s="30">
        <f t="shared" si="0"/>
        <v>0</v>
      </c>
      <c r="M12" s="31">
        <f t="shared" si="1"/>
        <v>0</v>
      </c>
    </row>
    <row r="13" spans="1:15" x14ac:dyDescent="0.2">
      <c r="A13" s="26"/>
      <c r="B13" s="27"/>
      <c r="C13" s="28" t="s">
        <v>117</v>
      </c>
      <c r="E13" s="29">
        <v>30000</v>
      </c>
      <c r="F13" s="29">
        <v>30000</v>
      </c>
      <c r="G13" s="29">
        <v>0</v>
      </c>
      <c r="L13" s="30">
        <f t="shared" si="0"/>
        <v>0</v>
      </c>
      <c r="M13" s="31">
        <f t="shared" si="1"/>
        <v>0</v>
      </c>
    </row>
    <row r="14" spans="1:15" x14ac:dyDescent="0.2">
      <c r="A14" s="26"/>
      <c r="B14" s="27"/>
      <c r="C14" s="28" t="s">
        <v>118</v>
      </c>
      <c r="E14" s="29">
        <v>0</v>
      </c>
      <c r="F14" s="29">
        <v>11774</v>
      </c>
      <c r="G14" s="29">
        <v>0</v>
      </c>
      <c r="L14" s="30">
        <f t="shared" si="0"/>
        <v>0</v>
      </c>
      <c r="M14" s="31">
        <f t="shared" si="1"/>
        <v>0</v>
      </c>
    </row>
    <row r="15" spans="1:15" x14ac:dyDescent="0.2">
      <c r="A15" s="26"/>
      <c r="B15" s="27"/>
      <c r="C15" s="28" t="s">
        <v>119</v>
      </c>
      <c r="E15" s="29">
        <v>50000</v>
      </c>
      <c r="F15" s="29">
        <v>50000</v>
      </c>
      <c r="G15" s="29">
        <v>0</v>
      </c>
      <c r="L15" s="30">
        <f t="shared" si="0"/>
        <v>0</v>
      </c>
      <c r="M15" s="31">
        <f t="shared" si="1"/>
        <v>0</v>
      </c>
    </row>
    <row r="16" spans="1:15" x14ac:dyDescent="0.2">
      <c r="A16" s="26"/>
      <c r="B16" s="27"/>
      <c r="C16" s="28" t="s">
        <v>120</v>
      </c>
      <c r="E16" s="29">
        <v>50000</v>
      </c>
      <c r="F16" s="29">
        <v>50000</v>
      </c>
      <c r="G16" s="29">
        <v>0</v>
      </c>
      <c r="L16" s="30">
        <f t="shared" si="0"/>
        <v>0</v>
      </c>
      <c r="M16" s="31">
        <f t="shared" si="1"/>
        <v>0</v>
      </c>
    </row>
    <row r="17" spans="1:13" ht="22.5" x14ac:dyDescent="0.2">
      <c r="A17" s="26" t="s">
        <v>46</v>
      </c>
      <c r="B17" s="27" t="s">
        <v>81</v>
      </c>
      <c r="C17" s="28" t="s">
        <v>111</v>
      </c>
      <c r="E17" s="29">
        <v>7000</v>
      </c>
      <c r="F17" s="29">
        <v>7000</v>
      </c>
      <c r="G17" s="29">
        <v>0</v>
      </c>
      <c r="L17" s="30">
        <f t="shared" si="0"/>
        <v>0</v>
      </c>
      <c r="M17" s="31">
        <f t="shared" si="1"/>
        <v>0</v>
      </c>
    </row>
    <row r="18" spans="1:13" ht="22.5" x14ac:dyDescent="0.2">
      <c r="A18" s="26"/>
      <c r="B18" s="27"/>
      <c r="C18" s="28" t="s">
        <v>113</v>
      </c>
      <c r="E18" s="29">
        <v>6000</v>
      </c>
      <c r="F18" s="29">
        <v>6000</v>
      </c>
      <c r="G18" s="29">
        <v>0</v>
      </c>
      <c r="L18" s="30">
        <f t="shared" si="0"/>
        <v>0</v>
      </c>
      <c r="M18" s="31">
        <f t="shared" si="1"/>
        <v>0</v>
      </c>
    </row>
    <row r="19" spans="1:13" ht="22.5" x14ac:dyDescent="0.2">
      <c r="A19" s="26" t="s">
        <v>47</v>
      </c>
      <c r="B19" s="27" t="s">
        <v>82</v>
      </c>
      <c r="C19" s="28" t="s">
        <v>111</v>
      </c>
      <c r="E19" s="29">
        <v>10000</v>
      </c>
      <c r="F19" s="29">
        <v>10000</v>
      </c>
      <c r="G19" s="29">
        <v>0</v>
      </c>
      <c r="L19" s="30">
        <f t="shared" si="0"/>
        <v>0</v>
      </c>
      <c r="M19" s="31">
        <f t="shared" si="1"/>
        <v>0</v>
      </c>
    </row>
    <row r="20" spans="1:13" ht="22.5" x14ac:dyDescent="0.2">
      <c r="A20" s="26"/>
      <c r="B20" s="27"/>
      <c r="C20" s="28" t="s">
        <v>115</v>
      </c>
      <c r="E20" s="29">
        <v>5000</v>
      </c>
      <c r="F20" s="29">
        <v>5000</v>
      </c>
      <c r="G20" s="29">
        <v>0</v>
      </c>
      <c r="L20" s="30">
        <f t="shared" si="0"/>
        <v>0</v>
      </c>
      <c r="M20" s="31">
        <f t="shared" si="1"/>
        <v>0</v>
      </c>
    </row>
    <row r="21" spans="1:13" x14ac:dyDescent="0.2">
      <c r="A21" s="26"/>
      <c r="B21" s="27"/>
      <c r="C21" s="28" t="s">
        <v>119</v>
      </c>
      <c r="E21" s="29">
        <v>23000</v>
      </c>
      <c r="F21" s="29">
        <v>0</v>
      </c>
      <c r="G21" s="29">
        <v>0</v>
      </c>
      <c r="L21" s="30">
        <f t="shared" si="0"/>
        <v>0</v>
      </c>
      <c r="M21" s="31">
        <f t="shared" si="1"/>
        <v>0</v>
      </c>
    </row>
    <row r="22" spans="1:13" ht="22.5" x14ac:dyDescent="0.2">
      <c r="A22" s="26" t="s">
        <v>48</v>
      </c>
      <c r="B22" s="27" t="s">
        <v>83</v>
      </c>
      <c r="C22" s="28" t="s">
        <v>111</v>
      </c>
      <c r="E22" s="29">
        <v>20000</v>
      </c>
      <c r="F22" s="29">
        <v>20000</v>
      </c>
      <c r="G22" s="29">
        <v>0</v>
      </c>
      <c r="L22" s="30">
        <f t="shared" si="0"/>
        <v>0</v>
      </c>
      <c r="M22" s="31">
        <f t="shared" si="1"/>
        <v>0</v>
      </c>
    </row>
    <row r="23" spans="1:13" x14ac:dyDescent="0.2">
      <c r="A23" s="26"/>
      <c r="B23" s="27"/>
      <c r="C23" s="28" t="s">
        <v>121</v>
      </c>
      <c r="E23" s="29">
        <v>5000</v>
      </c>
      <c r="F23" s="29">
        <v>5000</v>
      </c>
      <c r="G23" s="29">
        <v>0</v>
      </c>
      <c r="L23" s="30">
        <f t="shared" si="0"/>
        <v>0</v>
      </c>
      <c r="M23" s="31">
        <f t="shared" si="1"/>
        <v>0</v>
      </c>
    </row>
    <row r="24" spans="1:13" x14ac:dyDescent="0.2">
      <c r="A24" s="26"/>
      <c r="B24" s="27"/>
      <c r="C24" s="28" t="s">
        <v>119</v>
      </c>
      <c r="E24" s="29">
        <v>300000</v>
      </c>
      <c r="F24" s="29">
        <v>175000</v>
      </c>
      <c r="G24" s="29">
        <v>150000</v>
      </c>
      <c r="L24" s="30">
        <v>0.5</v>
      </c>
      <c r="M24" s="31">
        <v>0.85719999999999996</v>
      </c>
    </row>
    <row r="25" spans="1:13" x14ac:dyDescent="0.2">
      <c r="A25" s="26" t="s">
        <v>49</v>
      </c>
      <c r="B25" s="27"/>
      <c r="C25" s="28" t="s">
        <v>112</v>
      </c>
      <c r="E25" s="29">
        <v>10000</v>
      </c>
      <c r="F25" s="29">
        <v>10000</v>
      </c>
      <c r="G25" s="29">
        <v>0</v>
      </c>
      <c r="L25" s="30">
        <f t="shared" si="0"/>
        <v>0</v>
      </c>
      <c r="M25" s="31">
        <f t="shared" si="1"/>
        <v>0</v>
      </c>
    </row>
    <row r="26" spans="1:13" x14ac:dyDescent="0.2">
      <c r="A26" s="26"/>
      <c r="B26" s="27"/>
      <c r="C26" s="28" t="s">
        <v>114</v>
      </c>
      <c r="E26" s="29">
        <v>300000</v>
      </c>
      <c r="F26" s="29">
        <v>598000</v>
      </c>
      <c r="G26" s="29">
        <v>534107.74</v>
      </c>
      <c r="L26" s="30">
        <v>1.78</v>
      </c>
      <c r="M26" s="31">
        <v>0.8931</v>
      </c>
    </row>
    <row r="27" spans="1:13" x14ac:dyDescent="0.2">
      <c r="A27" s="26"/>
      <c r="B27" s="27"/>
      <c r="C27" s="28" t="s">
        <v>121</v>
      </c>
      <c r="E27" s="29">
        <v>0</v>
      </c>
      <c r="F27" s="29">
        <v>20000</v>
      </c>
      <c r="G27" s="29">
        <v>0</v>
      </c>
      <c r="L27" s="30">
        <f t="shared" si="0"/>
        <v>0</v>
      </c>
      <c r="M27" s="31">
        <f t="shared" si="1"/>
        <v>0</v>
      </c>
    </row>
    <row r="28" spans="1:13" ht="22.5" x14ac:dyDescent="0.2">
      <c r="A28" s="26"/>
      <c r="B28" s="27"/>
      <c r="C28" s="28" t="s">
        <v>115</v>
      </c>
      <c r="E28" s="29">
        <v>15000</v>
      </c>
      <c r="F28" s="29">
        <v>15000</v>
      </c>
      <c r="G28" s="29">
        <v>0</v>
      </c>
      <c r="L28" s="30">
        <f t="shared" si="0"/>
        <v>0</v>
      </c>
      <c r="M28" s="31">
        <f t="shared" si="1"/>
        <v>0</v>
      </c>
    </row>
    <row r="29" spans="1:13" ht="33.75" x14ac:dyDescent="0.2">
      <c r="A29" s="26" t="s">
        <v>50</v>
      </c>
      <c r="B29" s="27" t="s">
        <v>84</v>
      </c>
      <c r="C29" s="28" t="s">
        <v>119</v>
      </c>
      <c r="E29" s="29">
        <v>210000</v>
      </c>
      <c r="F29" s="29">
        <v>210000</v>
      </c>
      <c r="G29" s="29">
        <v>114155.6</v>
      </c>
      <c r="L29" s="30">
        <v>0.54500000000000004</v>
      </c>
      <c r="M29" s="31">
        <v>0.54500000000000004</v>
      </c>
    </row>
    <row r="30" spans="1:13" ht="33.75" x14ac:dyDescent="0.2">
      <c r="A30" s="26" t="s">
        <v>51</v>
      </c>
      <c r="B30" s="27" t="s">
        <v>85</v>
      </c>
      <c r="C30" s="28" t="s">
        <v>111</v>
      </c>
      <c r="E30" s="29">
        <v>20000</v>
      </c>
      <c r="F30" s="29">
        <v>0</v>
      </c>
      <c r="G30" s="29">
        <v>0</v>
      </c>
      <c r="L30" s="30">
        <f t="shared" si="0"/>
        <v>0</v>
      </c>
      <c r="M30" s="31">
        <f t="shared" si="1"/>
        <v>0</v>
      </c>
    </row>
    <row r="31" spans="1:13" x14ac:dyDescent="0.2">
      <c r="A31" s="26"/>
      <c r="B31" s="27"/>
      <c r="C31" s="28" t="s">
        <v>114</v>
      </c>
      <c r="E31" s="29">
        <v>0</v>
      </c>
      <c r="F31" s="29">
        <v>0</v>
      </c>
      <c r="G31" s="29">
        <v>0</v>
      </c>
      <c r="L31" s="30">
        <f t="shared" si="0"/>
        <v>0</v>
      </c>
      <c r="M31" s="31">
        <f t="shared" si="1"/>
        <v>0</v>
      </c>
    </row>
    <row r="32" spans="1:13" ht="22.5" x14ac:dyDescent="0.2">
      <c r="A32" s="26"/>
      <c r="B32" s="27"/>
      <c r="C32" s="28" t="s">
        <v>113</v>
      </c>
      <c r="E32" s="29">
        <v>130000</v>
      </c>
      <c r="F32" s="29">
        <v>8990</v>
      </c>
      <c r="G32" s="29">
        <v>8990</v>
      </c>
      <c r="L32" s="30">
        <v>7.0000000000000007E-2</v>
      </c>
      <c r="M32" s="31">
        <v>1</v>
      </c>
    </row>
    <row r="33" spans="1:13" x14ac:dyDescent="0.2">
      <c r="A33" s="26"/>
      <c r="B33" s="27"/>
      <c r="C33" s="28" t="s">
        <v>117</v>
      </c>
      <c r="E33" s="29">
        <v>5000</v>
      </c>
      <c r="F33" s="29">
        <v>0</v>
      </c>
      <c r="G33" s="29">
        <v>0</v>
      </c>
      <c r="L33" s="30">
        <f t="shared" si="0"/>
        <v>0</v>
      </c>
      <c r="M33" s="31">
        <f t="shared" si="1"/>
        <v>0</v>
      </c>
    </row>
    <row r="34" spans="1:13" x14ac:dyDescent="0.2">
      <c r="A34" s="26"/>
      <c r="B34" s="27"/>
      <c r="C34" s="28" t="s">
        <v>122</v>
      </c>
      <c r="E34" s="29">
        <v>70000</v>
      </c>
      <c r="F34" s="29">
        <v>0</v>
      </c>
      <c r="G34" s="29">
        <v>0</v>
      </c>
      <c r="L34" s="30">
        <f t="shared" si="0"/>
        <v>0</v>
      </c>
      <c r="M34" s="31">
        <f t="shared" si="1"/>
        <v>0</v>
      </c>
    </row>
    <row r="35" spans="1:13" ht="22.5" x14ac:dyDescent="0.2">
      <c r="A35" s="26"/>
      <c r="B35" s="27"/>
      <c r="C35" s="28" t="s">
        <v>115</v>
      </c>
      <c r="E35" s="29">
        <v>25000</v>
      </c>
      <c r="F35" s="29">
        <v>0</v>
      </c>
      <c r="G35" s="29">
        <v>0</v>
      </c>
      <c r="L35" s="30">
        <f t="shared" si="0"/>
        <v>0</v>
      </c>
      <c r="M35" s="31">
        <f t="shared" si="1"/>
        <v>0</v>
      </c>
    </row>
    <row r="36" spans="1:13" ht="22.5" x14ac:dyDescent="0.2">
      <c r="A36" s="26"/>
      <c r="B36" s="27"/>
      <c r="C36" s="28" t="s">
        <v>123</v>
      </c>
      <c r="E36" s="29">
        <v>10000</v>
      </c>
      <c r="F36" s="29">
        <v>0</v>
      </c>
      <c r="G36" s="29">
        <v>0</v>
      </c>
      <c r="L36" s="30">
        <f t="shared" ref="L36:L67" si="2">IFERROR(K36/H36,0)</f>
        <v>0</v>
      </c>
      <c r="M36" s="31">
        <f t="shared" ref="M36:M67" si="3">IFERROR(K36/I36,0)</f>
        <v>0</v>
      </c>
    </row>
    <row r="37" spans="1:13" x14ac:dyDescent="0.2">
      <c r="A37" s="26"/>
      <c r="B37" s="27"/>
      <c r="C37" s="28" t="s">
        <v>124</v>
      </c>
      <c r="E37" s="29">
        <v>10000</v>
      </c>
      <c r="F37" s="29">
        <v>0</v>
      </c>
      <c r="G37" s="29">
        <v>0</v>
      </c>
      <c r="L37" s="30">
        <f t="shared" si="2"/>
        <v>0</v>
      </c>
      <c r="M37" s="31">
        <f t="shared" si="3"/>
        <v>0</v>
      </c>
    </row>
    <row r="38" spans="1:13" ht="22.5" x14ac:dyDescent="0.2">
      <c r="A38" s="26" t="s">
        <v>52</v>
      </c>
      <c r="B38" s="27" t="s">
        <v>86</v>
      </c>
      <c r="C38" s="28" t="s">
        <v>121</v>
      </c>
      <c r="E38" s="29">
        <v>20000</v>
      </c>
      <c r="F38" s="29">
        <v>0</v>
      </c>
      <c r="G38" s="29">
        <v>0</v>
      </c>
      <c r="L38" s="30">
        <f t="shared" si="2"/>
        <v>0</v>
      </c>
      <c r="M38" s="31">
        <f t="shared" si="3"/>
        <v>0</v>
      </c>
    </row>
    <row r="39" spans="1:13" ht="22.5" x14ac:dyDescent="0.2">
      <c r="A39" s="26"/>
      <c r="B39" s="27"/>
      <c r="C39" s="28" t="s">
        <v>113</v>
      </c>
      <c r="E39" s="29">
        <v>35000</v>
      </c>
      <c r="F39" s="29">
        <v>0</v>
      </c>
      <c r="G39" s="29">
        <v>0</v>
      </c>
      <c r="L39" s="30">
        <f t="shared" si="2"/>
        <v>0</v>
      </c>
      <c r="M39" s="31">
        <f t="shared" si="3"/>
        <v>0</v>
      </c>
    </row>
    <row r="40" spans="1:13" x14ac:dyDescent="0.2">
      <c r="A40" s="26"/>
      <c r="B40" s="27"/>
      <c r="C40" s="28" t="s">
        <v>122</v>
      </c>
      <c r="E40" s="29">
        <v>50000</v>
      </c>
      <c r="F40" s="29">
        <v>0</v>
      </c>
      <c r="G40" s="29">
        <v>0</v>
      </c>
      <c r="L40" s="30">
        <f t="shared" si="2"/>
        <v>0</v>
      </c>
      <c r="M40" s="31">
        <f t="shared" si="3"/>
        <v>0</v>
      </c>
    </row>
    <row r="41" spans="1:13" x14ac:dyDescent="0.2">
      <c r="A41" s="26"/>
      <c r="B41" s="27"/>
      <c r="C41" s="28" t="s">
        <v>124</v>
      </c>
      <c r="E41" s="29">
        <v>20000</v>
      </c>
      <c r="F41" s="29">
        <v>0</v>
      </c>
      <c r="G41" s="29">
        <v>0</v>
      </c>
      <c r="L41" s="30">
        <f t="shared" si="2"/>
        <v>0</v>
      </c>
      <c r="M41" s="31">
        <f t="shared" si="3"/>
        <v>0</v>
      </c>
    </row>
    <row r="42" spans="1:13" ht="22.5" x14ac:dyDescent="0.2">
      <c r="A42" s="26" t="s">
        <v>53</v>
      </c>
      <c r="B42" s="27" t="s">
        <v>87</v>
      </c>
      <c r="C42" s="28" t="s">
        <v>111</v>
      </c>
      <c r="E42" s="29">
        <v>28200</v>
      </c>
      <c r="F42" s="29">
        <v>0</v>
      </c>
      <c r="G42" s="29">
        <v>0</v>
      </c>
      <c r="L42" s="30">
        <f t="shared" si="2"/>
        <v>0</v>
      </c>
      <c r="M42" s="31">
        <f t="shared" si="3"/>
        <v>0</v>
      </c>
    </row>
    <row r="43" spans="1:13" x14ac:dyDescent="0.2">
      <c r="A43" s="26"/>
      <c r="B43" s="27"/>
      <c r="C43" s="28" t="s">
        <v>112</v>
      </c>
      <c r="E43" s="29">
        <v>20000</v>
      </c>
      <c r="F43" s="29">
        <v>0</v>
      </c>
      <c r="G43" s="29">
        <v>0</v>
      </c>
      <c r="L43" s="30">
        <f t="shared" si="2"/>
        <v>0</v>
      </c>
      <c r="M43" s="31">
        <f t="shared" si="3"/>
        <v>0</v>
      </c>
    </row>
    <row r="44" spans="1:13" ht="22.5" x14ac:dyDescent="0.2">
      <c r="A44" s="26"/>
      <c r="B44" s="27"/>
      <c r="C44" s="28" t="s">
        <v>113</v>
      </c>
      <c r="E44" s="29">
        <v>5000</v>
      </c>
      <c r="F44" s="29">
        <v>0</v>
      </c>
      <c r="G44" s="29">
        <v>0</v>
      </c>
      <c r="L44" s="30">
        <f t="shared" si="2"/>
        <v>0</v>
      </c>
      <c r="M44" s="31">
        <f t="shared" si="3"/>
        <v>0</v>
      </c>
    </row>
    <row r="45" spans="1:13" x14ac:dyDescent="0.2">
      <c r="A45" s="26"/>
      <c r="B45" s="27"/>
      <c r="C45" s="28" t="s">
        <v>125</v>
      </c>
      <c r="E45" s="29">
        <v>7000</v>
      </c>
      <c r="F45" s="29">
        <v>0</v>
      </c>
      <c r="G45" s="29">
        <v>0</v>
      </c>
      <c r="L45" s="30">
        <f t="shared" si="2"/>
        <v>0</v>
      </c>
      <c r="M45" s="31">
        <f t="shared" si="3"/>
        <v>0</v>
      </c>
    </row>
    <row r="46" spans="1:13" x14ac:dyDescent="0.2">
      <c r="A46" s="26"/>
      <c r="B46" s="27"/>
      <c r="C46" s="28" t="s">
        <v>126</v>
      </c>
      <c r="E46" s="29">
        <v>0</v>
      </c>
      <c r="F46" s="29">
        <v>1415200</v>
      </c>
      <c r="G46" s="29">
        <v>1415200</v>
      </c>
      <c r="L46" s="30">
        <v>0</v>
      </c>
      <c r="M46" s="31">
        <v>1</v>
      </c>
    </row>
    <row r="47" spans="1:13" x14ac:dyDescent="0.2">
      <c r="A47" s="26"/>
      <c r="B47" s="27"/>
      <c r="C47" s="28" t="s">
        <v>122</v>
      </c>
      <c r="E47" s="29">
        <v>20000</v>
      </c>
      <c r="F47" s="29">
        <v>0</v>
      </c>
      <c r="G47" s="29">
        <v>0</v>
      </c>
      <c r="L47" s="30">
        <v>0</v>
      </c>
      <c r="M47" s="31">
        <f t="shared" si="3"/>
        <v>0</v>
      </c>
    </row>
    <row r="48" spans="1:13" x14ac:dyDescent="0.2">
      <c r="A48" s="26"/>
      <c r="B48" s="27"/>
      <c r="C48" s="28" t="s">
        <v>127</v>
      </c>
      <c r="E48" s="29">
        <v>5000</v>
      </c>
      <c r="F48" s="29">
        <v>0</v>
      </c>
      <c r="G48" s="29">
        <v>0</v>
      </c>
      <c r="L48" s="30">
        <f t="shared" si="2"/>
        <v>0</v>
      </c>
      <c r="M48" s="31">
        <f t="shared" si="3"/>
        <v>0</v>
      </c>
    </row>
    <row r="49" spans="1:13" ht="22.5" x14ac:dyDescent="0.2">
      <c r="A49" s="26"/>
      <c r="B49" s="27"/>
      <c r="C49" s="28" t="s">
        <v>115</v>
      </c>
      <c r="E49" s="29">
        <v>9800</v>
      </c>
      <c r="F49" s="29">
        <v>0</v>
      </c>
      <c r="G49" s="29">
        <v>0</v>
      </c>
      <c r="L49" s="30">
        <f t="shared" si="2"/>
        <v>0</v>
      </c>
      <c r="M49" s="31">
        <f t="shared" si="3"/>
        <v>0</v>
      </c>
    </row>
    <row r="50" spans="1:13" ht="22.5" x14ac:dyDescent="0.2">
      <c r="A50" s="26"/>
      <c r="B50" s="27"/>
      <c r="C50" s="28" t="s">
        <v>123</v>
      </c>
      <c r="E50" s="29">
        <v>10165.33</v>
      </c>
      <c r="F50" s="29">
        <v>0</v>
      </c>
      <c r="G50" s="29">
        <v>0</v>
      </c>
      <c r="L50" s="30">
        <f t="shared" si="2"/>
        <v>0</v>
      </c>
      <c r="M50" s="31">
        <f t="shared" si="3"/>
        <v>0</v>
      </c>
    </row>
    <row r="51" spans="1:13" ht="22.5" x14ac:dyDescent="0.2">
      <c r="A51" s="26"/>
      <c r="B51" s="27"/>
      <c r="C51" s="28" t="s">
        <v>128</v>
      </c>
      <c r="E51" s="29">
        <v>0</v>
      </c>
      <c r="F51" s="29">
        <v>19850</v>
      </c>
      <c r="G51" s="29">
        <v>19850</v>
      </c>
      <c r="L51" s="30">
        <v>0</v>
      </c>
      <c r="M51" s="31">
        <v>1</v>
      </c>
    </row>
    <row r="52" spans="1:13" x14ac:dyDescent="0.2">
      <c r="A52" s="26"/>
      <c r="B52" s="27"/>
      <c r="C52" s="28" t="s">
        <v>118</v>
      </c>
      <c r="E52" s="29">
        <v>10000</v>
      </c>
      <c r="F52" s="29">
        <v>0</v>
      </c>
      <c r="G52" s="29">
        <v>0</v>
      </c>
      <c r="L52" s="30">
        <f t="shared" si="2"/>
        <v>0</v>
      </c>
      <c r="M52" s="31">
        <f t="shared" si="3"/>
        <v>0</v>
      </c>
    </row>
    <row r="53" spans="1:13" ht="22.5" x14ac:dyDescent="0.2">
      <c r="A53" s="26" t="s">
        <v>54</v>
      </c>
      <c r="B53" s="27" t="s">
        <v>88</v>
      </c>
      <c r="C53" s="28" t="s">
        <v>111</v>
      </c>
      <c r="E53" s="29">
        <v>30000</v>
      </c>
      <c r="F53" s="29">
        <v>0</v>
      </c>
      <c r="G53" s="29">
        <v>0</v>
      </c>
      <c r="L53" s="30">
        <f t="shared" si="2"/>
        <v>0</v>
      </c>
      <c r="M53" s="31">
        <f t="shared" si="3"/>
        <v>0</v>
      </c>
    </row>
    <row r="54" spans="1:13" x14ac:dyDescent="0.2">
      <c r="A54" s="26"/>
      <c r="B54" s="27"/>
      <c r="C54" s="28" t="s">
        <v>129</v>
      </c>
      <c r="E54" s="29">
        <v>0</v>
      </c>
      <c r="F54" s="29">
        <v>2522798.11</v>
      </c>
      <c r="G54" s="29">
        <v>2488200</v>
      </c>
      <c r="L54" s="30">
        <v>0</v>
      </c>
      <c r="M54" s="31">
        <v>0.98629999999999995</v>
      </c>
    </row>
    <row r="55" spans="1:13" ht="22.5" x14ac:dyDescent="0.2">
      <c r="A55" s="26"/>
      <c r="B55" s="27"/>
      <c r="C55" s="28" t="s">
        <v>115</v>
      </c>
      <c r="E55" s="29">
        <v>20000</v>
      </c>
      <c r="F55" s="29">
        <v>15210</v>
      </c>
      <c r="G55" s="29">
        <v>0</v>
      </c>
      <c r="L55" s="30">
        <f t="shared" si="2"/>
        <v>0</v>
      </c>
      <c r="M55" s="31">
        <f t="shared" si="3"/>
        <v>0</v>
      </c>
    </row>
    <row r="56" spans="1:13" x14ac:dyDescent="0.2">
      <c r="A56" s="26"/>
      <c r="B56" s="27"/>
      <c r="C56" s="28" t="s">
        <v>124</v>
      </c>
      <c r="E56" s="29">
        <v>24000</v>
      </c>
      <c r="F56" s="29">
        <v>68700</v>
      </c>
      <c r="G56" s="29">
        <v>67836.399999999994</v>
      </c>
      <c r="L56" s="30">
        <v>2.83</v>
      </c>
      <c r="M56" s="31">
        <v>0.98740000000000006</v>
      </c>
    </row>
    <row r="57" spans="1:13" x14ac:dyDescent="0.2">
      <c r="A57" s="26"/>
      <c r="B57" s="27"/>
      <c r="C57" s="28" t="s">
        <v>118</v>
      </c>
      <c r="E57" s="29">
        <v>0</v>
      </c>
      <c r="F57" s="29">
        <v>284049.28000000003</v>
      </c>
      <c r="G57" s="29">
        <v>284049.28000000003</v>
      </c>
      <c r="L57" s="30">
        <v>0</v>
      </c>
      <c r="M57" s="31">
        <v>1</v>
      </c>
    </row>
    <row r="58" spans="1:13" x14ac:dyDescent="0.2">
      <c r="A58" s="26" t="s">
        <v>55</v>
      </c>
      <c r="B58" s="27" t="s">
        <v>89</v>
      </c>
      <c r="C58" s="28" t="s">
        <v>111</v>
      </c>
      <c r="E58" s="29">
        <v>5000</v>
      </c>
      <c r="F58" s="29">
        <v>5000</v>
      </c>
      <c r="G58" s="29">
        <v>0</v>
      </c>
      <c r="L58" s="30">
        <f t="shared" si="2"/>
        <v>0</v>
      </c>
      <c r="M58" s="31">
        <f t="shared" si="3"/>
        <v>0</v>
      </c>
    </row>
    <row r="59" spans="1:13" ht="22.5" x14ac:dyDescent="0.2">
      <c r="A59" s="26" t="s">
        <v>56</v>
      </c>
      <c r="B59" s="27" t="s">
        <v>90</v>
      </c>
      <c r="C59" s="28" t="s">
        <v>111</v>
      </c>
      <c r="E59" s="29">
        <v>30000</v>
      </c>
      <c r="F59" s="29">
        <v>17000</v>
      </c>
      <c r="G59" s="29">
        <v>0</v>
      </c>
      <c r="L59" s="30">
        <f t="shared" si="2"/>
        <v>0</v>
      </c>
      <c r="M59" s="31">
        <f t="shared" si="3"/>
        <v>0</v>
      </c>
    </row>
    <row r="60" spans="1:13" x14ac:dyDescent="0.2">
      <c r="A60" s="26"/>
      <c r="B60" s="27"/>
      <c r="C60" s="28" t="s">
        <v>112</v>
      </c>
      <c r="E60" s="29">
        <v>25000</v>
      </c>
      <c r="F60" s="29">
        <v>1000</v>
      </c>
      <c r="G60" s="29">
        <v>0</v>
      </c>
      <c r="L60" s="30">
        <f t="shared" si="2"/>
        <v>0</v>
      </c>
      <c r="M60" s="31">
        <f t="shared" si="3"/>
        <v>0</v>
      </c>
    </row>
    <row r="61" spans="1:13" x14ac:dyDescent="0.2">
      <c r="A61" s="26"/>
      <c r="B61" s="27"/>
      <c r="C61" s="28" t="s">
        <v>125</v>
      </c>
      <c r="E61" s="29">
        <v>5000</v>
      </c>
      <c r="F61" s="29">
        <v>5000</v>
      </c>
      <c r="G61" s="29">
        <v>0</v>
      </c>
      <c r="L61" s="30">
        <f t="shared" si="2"/>
        <v>0</v>
      </c>
      <c r="M61" s="31">
        <f t="shared" si="3"/>
        <v>0</v>
      </c>
    </row>
    <row r="62" spans="1:13" x14ac:dyDescent="0.2">
      <c r="A62" s="26"/>
      <c r="B62" s="27"/>
      <c r="C62" s="28" t="s">
        <v>127</v>
      </c>
      <c r="E62" s="29">
        <v>0</v>
      </c>
      <c r="F62" s="29">
        <v>17000</v>
      </c>
      <c r="G62" s="29">
        <v>0</v>
      </c>
      <c r="L62" s="30">
        <f t="shared" si="2"/>
        <v>0</v>
      </c>
      <c r="M62" s="31">
        <f t="shared" si="3"/>
        <v>0</v>
      </c>
    </row>
    <row r="63" spans="1:13" x14ac:dyDescent="0.2">
      <c r="A63" s="26"/>
      <c r="B63" s="27"/>
      <c r="C63" s="28" t="s">
        <v>124</v>
      </c>
      <c r="E63" s="29">
        <v>20000</v>
      </c>
      <c r="F63" s="29">
        <v>20000</v>
      </c>
      <c r="G63" s="29">
        <v>15900</v>
      </c>
      <c r="L63" s="30">
        <v>0.79500000000000004</v>
      </c>
      <c r="M63" s="31">
        <v>0.79500000000000004</v>
      </c>
    </row>
    <row r="64" spans="1:13" x14ac:dyDescent="0.2">
      <c r="A64" s="26"/>
      <c r="B64" s="27"/>
      <c r="C64" s="28" t="s">
        <v>118</v>
      </c>
      <c r="E64" s="29">
        <v>15000</v>
      </c>
      <c r="F64" s="29">
        <v>15000</v>
      </c>
      <c r="G64" s="29">
        <v>0</v>
      </c>
      <c r="L64" s="30">
        <f t="shared" si="2"/>
        <v>0</v>
      </c>
      <c r="M64" s="31">
        <f t="shared" si="3"/>
        <v>0</v>
      </c>
    </row>
    <row r="65" spans="1:13" ht="22.5" x14ac:dyDescent="0.2">
      <c r="A65" s="26" t="s">
        <v>57</v>
      </c>
      <c r="B65" s="27" t="s">
        <v>91</v>
      </c>
      <c r="C65" s="28" t="s">
        <v>111</v>
      </c>
      <c r="E65" s="29">
        <v>2000</v>
      </c>
      <c r="F65" s="29">
        <v>2000</v>
      </c>
      <c r="G65" s="29">
        <v>0</v>
      </c>
      <c r="L65" s="30">
        <f t="shared" si="2"/>
        <v>0</v>
      </c>
      <c r="M65" s="31">
        <f t="shared" si="3"/>
        <v>0</v>
      </c>
    </row>
    <row r="66" spans="1:13" x14ac:dyDescent="0.2">
      <c r="A66" s="26"/>
      <c r="B66" s="27"/>
      <c r="C66" s="28" t="s">
        <v>112</v>
      </c>
      <c r="E66" s="29">
        <v>10000</v>
      </c>
      <c r="F66" s="29">
        <v>0</v>
      </c>
      <c r="G66" s="29">
        <v>0</v>
      </c>
      <c r="L66" s="30">
        <f t="shared" si="2"/>
        <v>0</v>
      </c>
      <c r="M66" s="31">
        <f t="shared" si="3"/>
        <v>0</v>
      </c>
    </row>
    <row r="67" spans="1:13" ht="22.5" x14ac:dyDescent="0.2">
      <c r="A67" s="26"/>
      <c r="B67" s="27"/>
      <c r="C67" s="28" t="s">
        <v>130</v>
      </c>
      <c r="E67" s="29">
        <v>0</v>
      </c>
      <c r="F67" s="29">
        <v>25000</v>
      </c>
      <c r="G67" s="29">
        <v>24360</v>
      </c>
      <c r="L67" s="30">
        <v>0</v>
      </c>
      <c r="M67" s="31">
        <v>0.97440000000000004</v>
      </c>
    </row>
    <row r="68" spans="1:13" ht="22.5" x14ac:dyDescent="0.2">
      <c r="A68" s="26"/>
      <c r="B68" s="27"/>
      <c r="C68" s="28" t="s">
        <v>113</v>
      </c>
      <c r="E68" s="29">
        <v>10000</v>
      </c>
      <c r="F68" s="29">
        <v>10000</v>
      </c>
      <c r="G68" s="29">
        <v>0</v>
      </c>
      <c r="L68" s="30">
        <f t="shared" ref="L68:L99" si="4">IFERROR(K68/H68,0)</f>
        <v>0</v>
      </c>
      <c r="M68" s="31">
        <f t="shared" ref="M68:M99" si="5">IFERROR(K68/I68,0)</f>
        <v>0</v>
      </c>
    </row>
    <row r="69" spans="1:13" x14ac:dyDescent="0.2">
      <c r="A69" s="26"/>
      <c r="B69" s="27"/>
      <c r="C69" s="28" t="s">
        <v>125</v>
      </c>
      <c r="E69" s="29">
        <v>20000</v>
      </c>
      <c r="F69" s="29">
        <v>5000</v>
      </c>
      <c r="G69" s="29">
        <v>0</v>
      </c>
      <c r="L69" s="30">
        <f t="shared" si="4"/>
        <v>0</v>
      </c>
      <c r="M69" s="31">
        <f t="shared" si="5"/>
        <v>0</v>
      </c>
    </row>
    <row r="70" spans="1:13" x14ac:dyDescent="0.2">
      <c r="A70" s="26"/>
      <c r="B70" s="27"/>
      <c r="C70" s="28" t="s">
        <v>131</v>
      </c>
      <c r="E70" s="29">
        <v>25000</v>
      </c>
      <c r="F70" s="29">
        <v>0</v>
      </c>
      <c r="G70" s="29">
        <v>0</v>
      </c>
      <c r="L70" s="30">
        <f t="shared" si="4"/>
        <v>0</v>
      </c>
      <c r="M70" s="31">
        <f t="shared" si="5"/>
        <v>0</v>
      </c>
    </row>
    <row r="71" spans="1:13" x14ac:dyDescent="0.2">
      <c r="A71" s="26"/>
      <c r="B71" s="27"/>
      <c r="C71" s="28" t="s">
        <v>124</v>
      </c>
      <c r="E71" s="29">
        <v>20000</v>
      </c>
      <c r="F71" s="29">
        <v>30000</v>
      </c>
      <c r="G71" s="29">
        <v>28966</v>
      </c>
      <c r="L71" s="30">
        <v>1.45</v>
      </c>
      <c r="M71" s="31">
        <v>0.96550000000000002</v>
      </c>
    </row>
    <row r="72" spans="1:13" ht="22.5" x14ac:dyDescent="0.2">
      <c r="A72" s="26" t="s">
        <v>58</v>
      </c>
      <c r="B72" s="27" t="s">
        <v>92</v>
      </c>
      <c r="C72" s="28" t="s">
        <v>126</v>
      </c>
      <c r="E72" s="29">
        <v>400000</v>
      </c>
      <c r="F72" s="29">
        <v>2430200</v>
      </c>
      <c r="G72" s="29">
        <v>2430200</v>
      </c>
      <c r="L72" s="30">
        <v>6.08</v>
      </c>
      <c r="M72" s="31">
        <v>1</v>
      </c>
    </row>
    <row r="73" spans="1:13" x14ac:dyDescent="0.2">
      <c r="A73" s="26"/>
      <c r="B73" s="27"/>
      <c r="C73" s="28" t="s">
        <v>132</v>
      </c>
      <c r="E73" s="29">
        <v>25000</v>
      </c>
      <c r="F73" s="29">
        <v>0</v>
      </c>
      <c r="G73" s="29">
        <v>0</v>
      </c>
      <c r="L73" s="30">
        <f t="shared" si="4"/>
        <v>0</v>
      </c>
      <c r="M73" s="31">
        <f t="shared" si="5"/>
        <v>0</v>
      </c>
    </row>
    <row r="74" spans="1:13" x14ac:dyDescent="0.2">
      <c r="A74" s="26"/>
      <c r="B74" s="27"/>
      <c r="C74" s="28" t="s">
        <v>124</v>
      </c>
      <c r="E74" s="29">
        <v>50000</v>
      </c>
      <c r="F74" s="29">
        <v>50000</v>
      </c>
      <c r="G74" s="29">
        <v>37468</v>
      </c>
      <c r="L74" s="30">
        <v>0.75</v>
      </c>
      <c r="M74" s="31">
        <v>0.74936000000000003</v>
      </c>
    </row>
    <row r="75" spans="1:13" ht="22.5" x14ac:dyDescent="0.2">
      <c r="A75" s="26" t="s">
        <v>59</v>
      </c>
      <c r="B75" s="27" t="s">
        <v>93</v>
      </c>
      <c r="C75" s="28" t="s">
        <v>126</v>
      </c>
      <c r="E75" s="29">
        <v>0</v>
      </c>
      <c r="F75" s="29">
        <v>1784927</v>
      </c>
      <c r="G75" s="29">
        <v>1784927</v>
      </c>
      <c r="L75" s="30">
        <v>1</v>
      </c>
      <c r="M75" s="31">
        <v>1</v>
      </c>
    </row>
    <row r="76" spans="1:13" x14ac:dyDescent="0.2">
      <c r="A76" s="26"/>
      <c r="B76" s="27"/>
      <c r="C76" s="28" t="s">
        <v>124</v>
      </c>
      <c r="E76" s="29">
        <v>20000</v>
      </c>
      <c r="F76" s="29">
        <v>35264</v>
      </c>
      <c r="G76" s="29">
        <v>35264</v>
      </c>
      <c r="L76" s="30">
        <v>1.77</v>
      </c>
      <c r="M76" s="31">
        <v>1</v>
      </c>
    </row>
    <row r="77" spans="1:13" ht="22.5" x14ac:dyDescent="0.2">
      <c r="A77" s="26" t="s">
        <v>60</v>
      </c>
      <c r="B77" s="27" t="s">
        <v>94</v>
      </c>
      <c r="C77" s="28" t="s">
        <v>113</v>
      </c>
      <c r="E77" s="29">
        <v>30000</v>
      </c>
      <c r="F77" s="29">
        <v>8000</v>
      </c>
      <c r="G77" s="29">
        <v>0</v>
      </c>
      <c r="L77" s="30">
        <f t="shared" si="4"/>
        <v>0</v>
      </c>
      <c r="M77" s="31">
        <f t="shared" si="5"/>
        <v>0</v>
      </c>
    </row>
    <row r="78" spans="1:13" ht="33.75" x14ac:dyDescent="0.2">
      <c r="A78" s="26" t="s">
        <v>61</v>
      </c>
      <c r="B78" s="27" t="s">
        <v>95</v>
      </c>
      <c r="C78" s="28" t="s">
        <v>113</v>
      </c>
      <c r="E78" s="29">
        <v>0</v>
      </c>
      <c r="F78" s="29">
        <v>27000</v>
      </c>
      <c r="G78" s="29">
        <v>26448</v>
      </c>
      <c r="L78" s="30">
        <v>0</v>
      </c>
      <c r="M78" s="31">
        <v>0.97950000000000004</v>
      </c>
    </row>
    <row r="79" spans="1:13" ht="22.5" x14ac:dyDescent="0.2">
      <c r="A79" s="26"/>
      <c r="B79" s="27"/>
      <c r="C79" s="28" t="s">
        <v>115</v>
      </c>
      <c r="E79" s="29">
        <v>10000</v>
      </c>
      <c r="F79" s="29">
        <v>0</v>
      </c>
      <c r="G79" s="29">
        <v>0</v>
      </c>
      <c r="L79" s="30">
        <f t="shared" si="4"/>
        <v>0</v>
      </c>
      <c r="M79" s="31">
        <f t="shared" si="5"/>
        <v>0</v>
      </c>
    </row>
    <row r="80" spans="1:13" x14ac:dyDescent="0.2">
      <c r="A80" s="26"/>
      <c r="B80" s="27"/>
      <c r="C80" s="28" t="s">
        <v>124</v>
      </c>
      <c r="E80" s="29">
        <v>20000</v>
      </c>
      <c r="F80" s="29">
        <v>460899.05</v>
      </c>
      <c r="G80" s="29">
        <v>460899.05</v>
      </c>
      <c r="L80" s="30">
        <v>23.05</v>
      </c>
      <c r="M80" s="31">
        <v>1</v>
      </c>
    </row>
    <row r="81" spans="1:13" x14ac:dyDescent="0.2">
      <c r="A81" s="26"/>
      <c r="B81" s="27"/>
      <c r="C81" s="28" t="s">
        <v>118</v>
      </c>
      <c r="E81" s="29">
        <v>0</v>
      </c>
      <c r="F81" s="29">
        <v>1399333.75</v>
      </c>
      <c r="G81" s="29">
        <v>1399333.75</v>
      </c>
      <c r="L81" s="30">
        <v>0</v>
      </c>
      <c r="M81" s="31">
        <v>1</v>
      </c>
    </row>
    <row r="82" spans="1:13" ht="33.75" x14ac:dyDescent="0.2">
      <c r="A82" s="26" t="s">
        <v>62</v>
      </c>
      <c r="B82" s="27" t="s">
        <v>96</v>
      </c>
      <c r="C82" s="28" t="s">
        <v>111</v>
      </c>
      <c r="E82" s="29">
        <v>25000</v>
      </c>
      <c r="F82" s="29">
        <v>25000</v>
      </c>
      <c r="G82" s="29">
        <v>0</v>
      </c>
      <c r="L82" s="30">
        <f t="shared" si="4"/>
        <v>0</v>
      </c>
      <c r="M82" s="31">
        <f t="shared" si="5"/>
        <v>0</v>
      </c>
    </row>
    <row r="83" spans="1:13" x14ac:dyDescent="0.2">
      <c r="A83" s="26"/>
      <c r="B83" s="27"/>
      <c r="C83" s="28" t="s">
        <v>114</v>
      </c>
      <c r="E83" s="29">
        <v>0</v>
      </c>
      <c r="F83" s="29">
        <v>18560</v>
      </c>
      <c r="G83" s="29">
        <v>17400</v>
      </c>
      <c r="L83" s="30">
        <v>0.93740000000000001</v>
      </c>
      <c r="M83" s="31">
        <v>0.93740000000000001</v>
      </c>
    </row>
    <row r="84" spans="1:13" x14ac:dyDescent="0.2">
      <c r="A84" s="26"/>
      <c r="B84" s="27"/>
      <c r="C84" s="28" t="s">
        <v>125</v>
      </c>
      <c r="E84" s="29">
        <v>0</v>
      </c>
      <c r="F84" s="29">
        <v>41500</v>
      </c>
      <c r="G84" s="29">
        <v>16199.1</v>
      </c>
      <c r="L84" s="30">
        <v>0.39029999999999998</v>
      </c>
      <c r="M84" s="31">
        <v>0.39029999999999998</v>
      </c>
    </row>
    <row r="85" spans="1:13" x14ac:dyDescent="0.2">
      <c r="A85" s="26"/>
      <c r="B85" s="27"/>
      <c r="C85" s="28" t="s">
        <v>124</v>
      </c>
      <c r="E85" s="29">
        <v>6000</v>
      </c>
      <c r="F85" s="29">
        <v>940</v>
      </c>
      <c r="G85" s="29">
        <v>0</v>
      </c>
      <c r="L85" s="30">
        <f t="shared" si="4"/>
        <v>0</v>
      </c>
      <c r="M85" s="31">
        <f t="shared" si="5"/>
        <v>0</v>
      </c>
    </row>
    <row r="86" spans="1:13" ht="22.5" x14ac:dyDescent="0.2">
      <c r="A86" s="26" t="s">
        <v>63</v>
      </c>
      <c r="B86" s="27" t="s">
        <v>97</v>
      </c>
      <c r="C86" s="28" t="s">
        <v>111</v>
      </c>
      <c r="E86" s="29">
        <v>15000</v>
      </c>
      <c r="F86" s="29">
        <v>15000</v>
      </c>
      <c r="G86" s="29">
        <v>0</v>
      </c>
      <c r="L86" s="30">
        <f t="shared" si="4"/>
        <v>0</v>
      </c>
      <c r="M86" s="31">
        <f t="shared" si="5"/>
        <v>0</v>
      </c>
    </row>
    <row r="87" spans="1:13" ht="22.5" x14ac:dyDescent="0.2">
      <c r="A87" s="26"/>
      <c r="B87" s="27"/>
      <c r="C87" s="28" t="s">
        <v>130</v>
      </c>
      <c r="E87" s="29">
        <v>15000</v>
      </c>
      <c r="F87" s="29">
        <v>9225</v>
      </c>
      <c r="G87" s="29">
        <v>0</v>
      </c>
      <c r="L87" s="30">
        <f t="shared" si="4"/>
        <v>0</v>
      </c>
      <c r="M87" s="31">
        <f t="shared" si="5"/>
        <v>0</v>
      </c>
    </row>
    <row r="88" spans="1:13" ht="22.5" x14ac:dyDescent="0.2">
      <c r="A88" s="26" t="s">
        <v>64</v>
      </c>
      <c r="B88" s="27" t="s">
        <v>98</v>
      </c>
      <c r="C88" s="28" t="s">
        <v>111</v>
      </c>
      <c r="E88" s="29">
        <v>6000</v>
      </c>
      <c r="F88" s="29">
        <v>0</v>
      </c>
      <c r="G88" s="29">
        <v>0</v>
      </c>
      <c r="L88" s="30">
        <f t="shared" si="4"/>
        <v>0</v>
      </c>
      <c r="M88" s="31">
        <f t="shared" si="5"/>
        <v>0</v>
      </c>
    </row>
    <row r="89" spans="1:13" x14ac:dyDescent="0.2">
      <c r="A89" s="26"/>
      <c r="B89" s="27"/>
      <c r="C89" s="28" t="s">
        <v>114</v>
      </c>
      <c r="E89" s="29">
        <v>0</v>
      </c>
      <c r="F89" s="29">
        <v>20000</v>
      </c>
      <c r="G89" s="29">
        <v>0</v>
      </c>
      <c r="L89" s="30">
        <f t="shared" si="4"/>
        <v>0</v>
      </c>
      <c r="M89" s="31">
        <f t="shared" si="5"/>
        <v>0</v>
      </c>
    </row>
    <row r="90" spans="1:13" x14ac:dyDescent="0.2">
      <c r="A90" s="26"/>
      <c r="B90" s="27"/>
      <c r="C90" s="28" t="s">
        <v>125</v>
      </c>
      <c r="E90" s="29">
        <v>8000</v>
      </c>
      <c r="F90" s="29">
        <v>26000</v>
      </c>
      <c r="G90" s="29">
        <v>23600</v>
      </c>
      <c r="L90" s="30">
        <v>2.95</v>
      </c>
      <c r="M90" s="31">
        <v>0.90759999999999996</v>
      </c>
    </row>
    <row r="91" spans="1:13" x14ac:dyDescent="0.2">
      <c r="A91" s="26" t="s">
        <v>65</v>
      </c>
      <c r="B91" s="27" t="s">
        <v>99</v>
      </c>
      <c r="C91" s="28" t="s">
        <v>114</v>
      </c>
      <c r="E91" s="29">
        <v>0</v>
      </c>
      <c r="F91" s="29">
        <v>69949.98</v>
      </c>
      <c r="G91" s="29">
        <v>69949.98</v>
      </c>
      <c r="L91" s="30">
        <v>0</v>
      </c>
      <c r="M91" s="31">
        <v>1</v>
      </c>
    </row>
    <row r="92" spans="1:13" x14ac:dyDescent="0.2">
      <c r="A92" s="26"/>
      <c r="B92" s="27"/>
      <c r="C92" s="28" t="s">
        <v>125</v>
      </c>
      <c r="E92" s="29">
        <v>0</v>
      </c>
      <c r="F92" s="29">
        <v>13800</v>
      </c>
      <c r="G92" s="29">
        <v>13800</v>
      </c>
      <c r="L92" s="30">
        <v>0</v>
      </c>
      <c r="M92" s="31">
        <v>1</v>
      </c>
    </row>
    <row r="93" spans="1:13" ht="33.75" x14ac:dyDescent="0.2">
      <c r="A93" s="26" t="s">
        <v>66</v>
      </c>
      <c r="B93" s="27" t="s">
        <v>100</v>
      </c>
      <c r="C93" s="28" t="s">
        <v>111</v>
      </c>
      <c r="E93" s="29">
        <v>0</v>
      </c>
      <c r="F93" s="29">
        <v>0</v>
      </c>
      <c r="G93" s="29">
        <v>0</v>
      </c>
      <c r="L93" s="30">
        <f t="shared" si="4"/>
        <v>0</v>
      </c>
      <c r="M93" s="31">
        <f t="shared" si="5"/>
        <v>0</v>
      </c>
    </row>
    <row r="94" spans="1:13" ht="33.75" x14ac:dyDescent="0.2">
      <c r="A94" s="26" t="s">
        <v>67</v>
      </c>
      <c r="B94" s="27" t="s">
        <v>101</v>
      </c>
      <c r="C94" s="28" t="s">
        <v>124</v>
      </c>
      <c r="E94" s="29">
        <v>51000</v>
      </c>
      <c r="F94" s="29">
        <v>48000</v>
      </c>
      <c r="G94" s="29">
        <v>12950</v>
      </c>
      <c r="L94" s="30">
        <v>0.25392156861999998</v>
      </c>
      <c r="M94" s="31">
        <v>0.2697</v>
      </c>
    </row>
    <row r="95" spans="1:13" ht="22.5" x14ac:dyDescent="0.2">
      <c r="A95" s="26" t="s">
        <v>68</v>
      </c>
      <c r="B95" s="27" t="s">
        <v>102</v>
      </c>
      <c r="C95" s="28" t="s">
        <v>111</v>
      </c>
      <c r="E95" s="29">
        <v>9000</v>
      </c>
      <c r="F95" s="29">
        <v>9000</v>
      </c>
      <c r="G95" s="29">
        <v>0</v>
      </c>
      <c r="L95" s="30">
        <f t="shared" si="4"/>
        <v>0</v>
      </c>
      <c r="M95" s="31">
        <f t="shared" si="5"/>
        <v>0</v>
      </c>
    </row>
    <row r="96" spans="1:13" ht="22.5" x14ac:dyDescent="0.2">
      <c r="A96" s="26" t="s">
        <v>69</v>
      </c>
      <c r="B96" s="27" t="s">
        <v>103</v>
      </c>
      <c r="C96" s="28" t="s">
        <v>111</v>
      </c>
      <c r="E96" s="29">
        <v>4500</v>
      </c>
      <c r="F96" s="29">
        <v>4500</v>
      </c>
      <c r="G96" s="29">
        <v>0</v>
      </c>
      <c r="L96" s="30">
        <f t="shared" si="4"/>
        <v>0</v>
      </c>
      <c r="M96" s="31">
        <f t="shared" si="5"/>
        <v>0</v>
      </c>
    </row>
    <row r="97" spans="1:13" ht="22.5" x14ac:dyDescent="0.2">
      <c r="A97" s="26" t="s">
        <v>70</v>
      </c>
      <c r="B97" s="27" t="s">
        <v>104</v>
      </c>
      <c r="C97" s="28" t="s">
        <v>114</v>
      </c>
      <c r="E97" s="29">
        <v>0</v>
      </c>
      <c r="F97" s="29">
        <v>25520</v>
      </c>
      <c r="G97" s="29">
        <v>25520</v>
      </c>
      <c r="L97" s="30">
        <v>0</v>
      </c>
      <c r="M97" s="31">
        <v>1</v>
      </c>
    </row>
    <row r="98" spans="1:13" ht="22.5" x14ac:dyDescent="0.2">
      <c r="A98" s="26" t="s">
        <v>71</v>
      </c>
      <c r="B98" s="27" t="s">
        <v>105</v>
      </c>
      <c r="C98" s="28" t="s">
        <v>125</v>
      </c>
      <c r="E98" s="29">
        <v>0</v>
      </c>
      <c r="F98" s="29">
        <v>25000</v>
      </c>
      <c r="G98" s="29">
        <v>0</v>
      </c>
      <c r="L98" s="30">
        <f t="shared" si="4"/>
        <v>0</v>
      </c>
      <c r="M98" s="31">
        <f t="shared" si="5"/>
        <v>0</v>
      </c>
    </row>
    <row r="99" spans="1:13" ht="33.75" x14ac:dyDescent="0.2">
      <c r="A99" s="26" t="s">
        <v>72</v>
      </c>
      <c r="B99" s="27" t="s">
        <v>106</v>
      </c>
      <c r="C99" s="28" t="s">
        <v>130</v>
      </c>
      <c r="E99" s="29">
        <v>0</v>
      </c>
      <c r="F99" s="29">
        <v>0</v>
      </c>
      <c r="G99" s="29">
        <v>0</v>
      </c>
      <c r="L99" s="30">
        <f t="shared" si="4"/>
        <v>0</v>
      </c>
      <c r="M99" s="31">
        <f t="shared" si="5"/>
        <v>0</v>
      </c>
    </row>
    <row r="100" spans="1:13" ht="22.5" x14ac:dyDescent="0.2">
      <c r="A100" s="26" t="s">
        <v>73</v>
      </c>
      <c r="B100" s="27" t="s">
        <v>107</v>
      </c>
      <c r="C100" s="28" t="s">
        <v>111</v>
      </c>
      <c r="E100" s="29">
        <v>25000</v>
      </c>
      <c r="F100" s="29">
        <v>40000</v>
      </c>
      <c r="G100" s="29">
        <v>0</v>
      </c>
      <c r="L100" s="30">
        <f t="shared" ref="L100:L112" si="6">IFERROR(K100/H100,0)</f>
        <v>0</v>
      </c>
      <c r="M100" s="31">
        <f t="shared" ref="M100:M112" si="7">IFERROR(K100/I100,0)</f>
        <v>0</v>
      </c>
    </row>
    <row r="101" spans="1:13" x14ac:dyDescent="0.2">
      <c r="A101" s="26"/>
      <c r="B101" s="27"/>
      <c r="C101" s="28" t="s">
        <v>112</v>
      </c>
      <c r="E101" s="29">
        <v>20000</v>
      </c>
      <c r="F101" s="29">
        <v>5000</v>
      </c>
      <c r="G101" s="29">
        <v>0</v>
      </c>
      <c r="L101" s="30">
        <v>0</v>
      </c>
      <c r="M101" s="31">
        <v>0.25</v>
      </c>
    </row>
    <row r="102" spans="1:13" x14ac:dyDescent="0.2">
      <c r="A102" s="26"/>
      <c r="B102" s="27"/>
      <c r="C102" s="28" t="s">
        <v>114</v>
      </c>
      <c r="E102" s="29">
        <v>47000</v>
      </c>
      <c r="F102" s="29">
        <v>48000</v>
      </c>
      <c r="G102" s="29">
        <v>0</v>
      </c>
      <c r="L102" s="30">
        <f t="shared" si="6"/>
        <v>0</v>
      </c>
      <c r="M102" s="31">
        <f t="shared" si="7"/>
        <v>0</v>
      </c>
    </row>
    <row r="103" spans="1:13" x14ac:dyDescent="0.2">
      <c r="A103" s="26"/>
      <c r="B103" s="27"/>
      <c r="C103" s="28" t="s">
        <v>125</v>
      </c>
      <c r="E103" s="29">
        <v>100000</v>
      </c>
      <c r="F103" s="29">
        <v>120000</v>
      </c>
      <c r="G103" s="29">
        <v>66780</v>
      </c>
      <c r="L103" s="30">
        <v>0.66779999999999995</v>
      </c>
      <c r="M103" s="31">
        <v>0.55640000000000001</v>
      </c>
    </row>
    <row r="104" spans="1:13" ht="22.5" x14ac:dyDescent="0.2">
      <c r="A104" s="26"/>
      <c r="B104" s="27"/>
      <c r="C104" s="28" t="s">
        <v>133</v>
      </c>
      <c r="E104" s="29">
        <v>30000</v>
      </c>
      <c r="F104" s="29">
        <v>10000</v>
      </c>
      <c r="G104" s="29">
        <v>0</v>
      </c>
      <c r="L104" s="30">
        <f t="shared" si="6"/>
        <v>0</v>
      </c>
      <c r="M104" s="31">
        <f t="shared" si="7"/>
        <v>0</v>
      </c>
    </row>
    <row r="105" spans="1:13" x14ac:dyDescent="0.2">
      <c r="A105" s="26"/>
      <c r="B105" s="27"/>
      <c r="C105" s="28" t="s">
        <v>124</v>
      </c>
      <c r="E105" s="29">
        <v>20000</v>
      </c>
      <c r="F105" s="29">
        <v>20000</v>
      </c>
      <c r="G105" s="29">
        <v>0</v>
      </c>
      <c r="L105" s="30">
        <f t="shared" si="6"/>
        <v>0</v>
      </c>
      <c r="M105" s="31">
        <f t="shared" si="7"/>
        <v>0</v>
      </c>
    </row>
    <row r="106" spans="1:13" x14ac:dyDescent="0.2">
      <c r="A106" s="26"/>
      <c r="B106" s="27"/>
      <c r="C106" s="28" t="s">
        <v>118</v>
      </c>
      <c r="E106" s="29">
        <v>10000</v>
      </c>
      <c r="F106" s="29">
        <v>10000</v>
      </c>
      <c r="G106" s="29">
        <v>0</v>
      </c>
      <c r="L106" s="30">
        <f t="shared" si="6"/>
        <v>0</v>
      </c>
      <c r="M106" s="31">
        <f t="shared" si="7"/>
        <v>0</v>
      </c>
    </row>
    <row r="107" spans="1:13" ht="33.75" x14ac:dyDescent="0.2">
      <c r="A107" s="26" t="s">
        <v>74</v>
      </c>
      <c r="B107" s="27" t="s">
        <v>108</v>
      </c>
      <c r="C107" s="28" t="s">
        <v>118</v>
      </c>
      <c r="E107" s="29">
        <v>0</v>
      </c>
      <c r="F107" s="29">
        <v>699150.57</v>
      </c>
      <c r="G107" s="29">
        <v>699150.57</v>
      </c>
      <c r="L107" s="30">
        <v>0</v>
      </c>
      <c r="M107" s="31">
        <v>1</v>
      </c>
    </row>
    <row r="108" spans="1:13" ht="22.5" x14ac:dyDescent="0.2">
      <c r="A108" s="26" t="s">
        <v>75</v>
      </c>
      <c r="B108" s="27" t="s">
        <v>109</v>
      </c>
      <c r="C108" s="28" t="s">
        <v>111</v>
      </c>
      <c r="E108" s="29">
        <v>18500</v>
      </c>
      <c r="F108" s="29">
        <v>0</v>
      </c>
      <c r="G108" s="29">
        <v>0</v>
      </c>
      <c r="L108" s="30">
        <f t="shared" si="6"/>
        <v>0</v>
      </c>
      <c r="M108" s="31">
        <f t="shared" si="7"/>
        <v>0</v>
      </c>
    </row>
    <row r="109" spans="1:13" x14ac:dyDescent="0.2">
      <c r="A109" s="26"/>
      <c r="B109" s="27"/>
      <c r="C109" s="28" t="s">
        <v>114</v>
      </c>
      <c r="E109" s="29">
        <v>0</v>
      </c>
      <c r="F109" s="29">
        <v>19000</v>
      </c>
      <c r="G109" s="29">
        <v>18999</v>
      </c>
      <c r="L109" s="30">
        <v>0</v>
      </c>
      <c r="M109" s="31">
        <v>0.99990000000000001</v>
      </c>
    </row>
    <row r="110" spans="1:13" ht="22.5" x14ac:dyDescent="0.2">
      <c r="A110" s="26" t="s">
        <v>76</v>
      </c>
      <c r="B110" s="27" t="s">
        <v>110</v>
      </c>
      <c r="C110" s="28" t="s">
        <v>111</v>
      </c>
      <c r="E110" s="29">
        <v>15000</v>
      </c>
      <c r="F110" s="29">
        <v>15000</v>
      </c>
      <c r="G110" s="29">
        <v>0</v>
      </c>
      <c r="L110" s="30">
        <f t="shared" si="6"/>
        <v>0</v>
      </c>
      <c r="M110" s="31">
        <f t="shared" si="7"/>
        <v>0</v>
      </c>
    </row>
    <row r="111" spans="1:13" x14ac:dyDescent="0.2">
      <c r="A111" s="26"/>
      <c r="B111" s="27"/>
      <c r="C111" s="28" t="s">
        <v>134</v>
      </c>
      <c r="E111" s="29">
        <v>20000</v>
      </c>
      <c r="F111" s="29">
        <v>0</v>
      </c>
      <c r="G111" s="29">
        <v>0</v>
      </c>
      <c r="L111" s="30">
        <f t="shared" si="6"/>
        <v>0</v>
      </c>
      <c r="M111" s="31">
        <f t="shared" si="7"/>
        <v>0</v>
      </c>
    </row>
    <row r="112" spans="1:13" x14ac:dyDescent="0.2">
      <c r="A112" s="26"/>
      <c r="B112" s="27"/>
      <c r="C112" s="28" t="s">
        <v>125</v>
      </c>
      <c r="E112" s="29">
        <v>0</v>
      </c>
      <c r="F112" s="29">
        <v>20000</v>
      </c>
      <c r="G112" s="29">
        <v>13800</v>
      </c>
      <c r="L112" s="30">
        <v>0</v>
      </c>
      <c r="M112" s="31">
        <v>0.69</v>
      </c>
    </row>
    <row r="115" spans="1:13" ht="11.25" customHeight="1" x14ac:dyDescent="0.2">
      <c r="A115" s="53" t="s">
        <v>135</v>
      </c>
      <c r="B115" s="54"/>
      <c r="C115" s="54"/>
      <c r="D115" s="32"/>
      <c r="E115" s="39">
        <v>2973165.33</v>
      </c>
      <c r="F115" s="39">
        <v>13467032.740000002</v>
      </c>
      <c r="G115" s="39">
        <v>12387243.470000001</v>
      </c>
      <c r="L115" s="40">
        <v>6.2778538025400001</v>
      </c>
      <c r="M115" s="41">
        <v>0.91981980804999997</v>
      </c>
    </row>
    <row r="117" spans="1:13" ht="33.75" x14ac:dyDescent="0.2">
      <c r="A117" s="33" t="s">
        <v>61</v>
      </c>
      <c r="B117" s="34" t="s">
        <v>95</v>
      </c>
      <c r="C117" s="35" t="s">
        <v>374</v>
      </c>
      <c r="E117" s="36">
        <v>0</v>
      </c>
      <c r="F117" s="36">
        <v>33600.559999999998</v>
      </c>
      <c r="G117" s="36">
        <v>33600.559999999998</v>
      </c>
      <c r="L117" s="37">
        <v>0</v>
      </c>
      <c r="M117" s="38">
        <v>1</v>
      </c>
    </row>
    <row r="118" spans="1:13" ht="22.5" x14ac:dyDescent="0.2">
      <c r="A118" s="33" t="s">
        <v>136</v>
      </c>
      <c r="B118" s="34" t="s">
        <v>255</v>
      </c>
      <c r="C118" s="35" t="s">
        <v>374</v>
      </c>
      <c r="E118" s="36">
        <v>0</v>
      </c>
      <c r="F118" s="36">
        <v>1500000</v>
      </c>
      <c r="G118" s="36">
        <v>1499130.27</v>
      </c>
      <c r="L118" s="37">
        <v>0</v>
      </c>
      <c r="M118" s="38">
        <v>0.99</v>
      </c>
    </row>
    <row r="119" spans="1:13" ht="22.5" x14ac:dyDescent="0.2">
      <c r="A119" s="33" t="s">
        <v>137</v>
      </c>
      <c r="B119" s="34" t="s">
        <v>256</v>
      </c>
      <c r="C119" s="35" t="s">
        <v>375</v>
      </c>
      <c r="E119" s="36">
        <v>500000</v>
      </c>
      <c r="F119" s="36">
        <v>0</v>
      </c>
      <c r="G119" s="36">
        <v>0</v>
      </c>
      <c r="L119" s="37">
        <v>0</v>
      </c>
      <c r="M119" s="38">
        <v>0</v>
      </c>
    </row>
    <row r="120" spans="1:13" ht="22.5" x14ac:dyDescent="0.2">
      <c r="A120" s="33" t="s">
        <v>138</v>
      </c>
      <c r="B120" s="34" t="s">
        <v>257</v>
      </c>
      <c r="C120" s="35" t="s">
        <v>376</v>
      </c>
      <c r="E120" s="36">
        <v>0</v>
      </c>
      <c r="F120" s="36">
        <v>437.85</v>
      </c>
      <c r="G120" s="36">
        <v>437.85</v>
      </c>
      <c r="L120" s="37">
        <v>0</v>
      </c>
      <c r="M120" s="38">
        <v>1</v>
      </c>
    </row>
    <row r="121" spans="1:13" ht="22.5" x14ac:dyDescent="0.2">
      <c r="A121" s="33" t="s">
        <v>139</v>
      </c>
      <c r="B121" s="34" t="s">
        <v>258</v>
      </c>
      <c r="C121" s="35" t="s">
        <v>376</v>
      </c>
      <c r="E121" s="36">
        <v>0</v>
      </c>
      <c r="F121" s="36">
        <v>223066.45</v>
      </c>
      <c r="G121" s="36">
        <v>223066.45</v>
      </c>
      <c r="L121" s="37">
        <v>0</v>
      </c>
      <c r="M121" s="38">
        <v>1</v>
      </c>
    </row>
    <row r="122" spans="1:13" ht="33.75" x14ac:dyDescent="0.2">
      <c r="A122" s="33" t="s">
        <v>140</v>
      </c>
      <c r="B122" s="34" t="s">
        <v>259</v>
      </c>
      <c r="C122" s="35" t="s">
        <v>376</v>
      </c>
      <c r="E122" s="36">
        <v>0</v>
      </c>
      <c r="F122" s="36">
        <v>175033.5</v>
      </c>
      <c r="G122" s="36">
        <v>175033.5</v>
      </c>
      <c r="L122" s="37">
        <v>0</v>
      </c>
      <c r="M122" s="38">
        <v>1</v>
      </c>
    </row>
    <row r="123" spans="1:13" x14ac:dyDescent="0.2">
      <c r="A123" s="33" t="s">
        <v>141</v>
      </c>
      <c r="B123" s="34" t="s">
        <v>260</v>
      </c>
      <c r="C123" s="35" t="s">
        <v>375</v>
      </c>
      <c r="E123" s="36">
        <v>0</v>
      </c>
      <c r="F123" s="36">
        <v>1609731.45</v>
      </c>
      <c r="G123" s="36">
        <v>0</v>
      </c>
      <c r="L123" s="37">
        <v>0</v>
      </c>
      <c r="M123" s="38">
        <v>0</v>
      </c>
    </row>
    <row r="124" spans="1:13" ht="22.5" x14ac:dyDescent="0.2">
      <c r="A124" s="33" t="s">
        <v>142</v>
      </c>
      <c r="B124" s="34" t="s">
        <v>261</v>
      </c>
      <c r="C124" s="35" t="s">
        <v>376</v>
      </c>
      <c r="E124" s="36">
        <v>0</v>
      </c>
      <c r="F124" s="36">
        <v>4437.42</v>
      </c>
      <c r="G124" s="36">
        <v>0</v>
      </c>
      <c r="L124" s="37">
        <v>0</v>
      </c>
      <c r="M124" s="38">
        <v>0</v>
      </c>
    </row>
    <row r="125" spans="1:13" ht="22.5" x14ac:dyDescent="0.2">
      <c r="A125" s="33" t="s">
        <v>143</v>
      </c>
      <c r="B125" s="34" t="s">
        <v>262</v>
      </c>
      <c r="C125" s="35" t="s">
        <v>376</v>
      </c>
      <c r="E125" s="36">
        <v>0</v>
      </c>
      <c r="F125" s="36">
        <v>4539246.38</v>
      </c>
      <c r="G125" s="36">
        <v>4107156.43</v>
      </c>
      <c r="L125" s="37">
        <v>0</v>
      </c>
      <c r="M125" s="38">
        <v>0.91</v>
      </c>
    </row>
    <row r="126" spans="1:13" ht="22.5" x14ac:dyDescent="0.2">
      <c r="A126" s="33" t="s">
        <v>144</v>
      </c>
      <c r="B126" s="34" t="s">
        <v>263</v>
      </c>
      <c r="C126" s="35" t="s">
        <v>376</v>
      </c>
      <c r="E126" s="36">
        <v>0</v>
      </c>
      <c r="F126" s="36">
        <v>3475475.04</v>
      </c>
      <c r="G126" s="36">
        <v>3129008.75</v>
      </c>
      <c r="L126" s="37">
        <v>0</v>
      </c>
      <c r="M126" s="38">
        <v>0.9</v>
      </c>
    </row>
    <row r="127" spans="1:13" ht="22.5" x14ac:dyDescent="0.2">
      <c r="A127" s="33" t="s">
        <v>145</v>
      </c>
      <c r="B127" s="34" t="s">
        <v>264</v>
      </c>
      <c r="C127" s="35" t="s">
        <v>376</v>
      </c>
      <c r="E127" s="36">
        <v>0</v>
      </c>
      <c r="F127" s="36">
        <v>0</v>
      </c>
      <c r="G127" s="36">
        <v>0</v>
      </c>
      <c r="L127" s="37">
        <v>0</v>
      </c>
      <c r="M127" s="38">
        <v>0</v>
      </c>
    </row>
    <row r="128" spans="1:13" ht="22.5" x14ac:dyDescent="0.2">
      <c r="A128" s="33" t="s">
        <v>146</v>
      </c>
      <c r="B128" s="34" t="s">
        <v>265</v>
      </c>
      <c r="C128" s="35" t="s">
        <v>374</v>
      </c>
      <c r="E128" s="36">
        <v>0</v>
      </c>
      <c r="F128" s="36">
        <v>703599.6</v>
      </c>
      <c r="G128" s="36">
        <v>0</v>
      </c>
      <c r="L128" s="37">
        <v>0</v>
      </c>
      <c r="M128" s="38">
        <v>0</v>
      </c>
    </row>
    <row r="129" spans="1:13" ht="22.5" x14ac:dyDescent="0.2">
      <c r="A129" s="33" t="s">
        <v>147</v>
      </c>
      <c r="B129" s="34" t="s">
        <v>266</v>
      </c>
      <c r="C129" s="35" t="s">
        <v>376</v>
      </c>
      <c r="E129" s="36">
        <v>0</v>
      </c>
      <c r="F129" s="36">
        <v>29370.23</v>
      </c>
      <c r="G129" s="36">
        <v>0</v>
      </c>
      <c r="L129" s="37">
        <v>0</v>
      </c>
      <c r="M129" s="38">
        <v>0</v>
      </c>
    </row>
    <row r="130" spans="1:13" ht="22.5" x14ac:dyDescent="0.2">
      <c r="A130" s="33" t="s">
        <v>148</v>
      </c>
      <c r="B130" s="34" t="s">
        <v>267</v>
      </c>
      <c r="C130" s="35" t="s">
        <v>376</v>
      </c>
      <c r="E130" s="36">
        <v>0</v>
      </c>
      <c r="F130" s="36">
        <v>103518.98</v>
      </c>
      <c r="G130" s="36">
        <v>0</v>
      </c>
      <c r="L130" s="37">
        <v>0</v>
      </c>
      <c r="M130" s="38">
        <v>0</v>
      </c>
    </row>
    <row r="131" spans="1:13" ht="22.5" x14ac:dyDescent="0.2">
      <c r="A131" s="33" t="s">
        <v>149</v>
      </c>
      <c r="B131" s="34" t="s">
        <v>268</v>
      </c>
      <c r="C131" s="35" t="s">
        <v>376</v>
      </c>
      <c r="E131" s="36">
        <v>0</v>
      </c>
      <c r="F131" s="36">
        <v>18384903.989999998</v>
      </c>
      <c r="G131" s="36">
        <v>10263443.41</v>
      </c>
      <c r="L131" s="37">
        <v>0</v>
      </c>
      <c r="M131" s="38">
        <v>0.55825384867000005</v>
      </c>
    </row>
    <row r="132" spans="1:13" ht="22.5" x14ac:dyDescent="0.2">
      <c r="A132" s="33" t="s">
        <v>150</v>
      </c>
      <c r="B132" s="34" t="s">
        <v>269</v>
      </c>
      <c r="C132" s="35" t="s">
        <v>374</v>
      </c>
      <c r="E132" s="36">
        <v>0</v>
      </c>
      <c r="F132" s="36">
        <v>750000</v>
      </c>
      <c r="G132" s="36">
        <v>0</v>
      </c>
      <c r="L132" s="37">
        <v>0</v>
      </c>
      <c r="M132" s="38">
        <v>0</v>
      </c>
    </row>
    <row r="133" spans="1:13" ht="22.5" x14ac:dyDescent="0.2">
      <c r="A133" s="33" t="s">
        <v>151</v>
      </c>
      <c r="B133" s="34" t="s">
        <v>270</v>
      </c>
      <c r="C133" s="35" t="s">
        <v>376</v>
      </c>
      <c r="E133" s="36">
        <v>0</v>
      </c>
      <c r="F133" s="36">
        <v>62500</v>
      </c>
      <c r="G133" s="36">
        <v>0</v>
      </c>
      <c r="L133" s="37">
        <v>0</v>
      </c>
      <c r="M133" s="38">
        <v>0</v>
      </c>
    </row>
    <row r="134" spans="1:13" ht="22.5" x14ac:dyDescent="0.2">
      <c r="A134" s="33" t="s">
        <v>152</v>
      </c>
      <c r="B134" s="34" t="s">
        <v>271</v>
      </c>
      <c r="C134" s="35" t="s">
        <v>376</v>
      </c>
      <c r="E134" s="36">
        <v>0</v>
      </c>
      <c r="F134" s="36">
        <v>41481.480000000003</v>
      </c>
      <c r="G134" s="36">
        <v>0</v>
      </c>
      <c r="L134" s="37">
        <v>0</v>
      </c>
      <c r="M134" s="38">
        <v>0</v>
      </c>
    </row>
    <row r="135" spans="1:13" ht="22.5" x14ac:dyDescent="0.2">
      <c r="A135" s="33" t="s">
        <v>153</v>
      </c>
      <c r="B135" s="34" t="s">
        <v>272</v>
      </c>
      <c r="C135" s="35" t="s">
        <v>377</v>
      </c>
      <c r="E135" s="36">
        <v>0</v>
      </c>
      <c r="F135" s="36">
        <v>799404.66</v>
      </c>
      <c r="G135" s="36">
        <v>756573.41</v>
      </c>
      <c r="L135" s="37">
        <v>0</v>
      </c>
      <c r="M135" s="38">
        <v>0.94642106539000004</v>
      </c>
    </row>
    <row r="136" spans="1:13" ht="33.75" x14ac:dyDescent="0.2">
      <c r="A136" s="33" t="s">
        <v>154</v>
      </c>
      <c r="B136" s="34" t="s">
        <v>273</v>
      </c>
      <c r="C136" s="35" t="s">
        <v>376</v>
      </c>
      <c r="E136" s="36">
        <v>0</v>
      </c>
      <c r="F136" s="36">
        <v>0</v>
      </c>
      <c r="G136" s="36">
        <v>0</v>
      </c>
      <c r="L136" s="37">
        <v>0</v>
      </c>
      <c r="M136" s="38">
        <v>0</v>
      </c>
    </row>
    <row r="137" spans="1:13" ht="33.75" x14ac:dyDescent="0.2">
      <c r="A137" s="33" t="s">
        <v>155</v>
      </c>
      <c r="B137" s="34" t="s">
        <v>274</v>
      </c>
      <c r="C137" s="35" t="s">
        <v>374</v>
      </c>
      <c r="E137" s="36">
        <v>0</v>
      </c>
      <c r="F137" s="36">
        <v>118057.25</v>
      </c>
      <c r="G137" s="36">
        <v>114067.31</v>
      </c>
      <c r="L137" s="37">
        <v>0</v>
      </c>
      <c r="M137" s="38">
        <v>0.96620334625000004</v>
      </c>
    </row>
    <row r="138" spans="1:13" ht="33.75" x14ac:dyDescent="0.2">
      <c r="A138" s="33" t="s">
        <v>156</v>
      </c>
      <c r="B138" s="34" t="s">
        <v>275</v>
      </c>
      <c r="C138" s="35" t="s">
        <v>378</v>
      </c>
      <c r="E138" s="36">
        <v>0</v>
      </c>
      <c r="F138" s="36">
        <v>0</v>
      </c>
      <c r="G138" s="36">
        <v>0</v>
      </c>
      <c r="L138" s="37">
        <v>0</v>
      </c>
      <c r="M138" s="38">
        <v>0</v>
      </c>
    </row>
    <row r="139" spans="1:13" ht="22.5" x14ac:dyDescent="0.2">
      <c r="A139" s="33" t="s">
        <v>157</v>
      </c>
      <c r="B139" s="34" t="s">
        <v>276</v>
      </c>
      <c r="C139" s="35" t="s">
        <v>376</v>
      </c>
      <c r="E139" s="36">
        <v>0</v>
      </c>
      <c r="F139" s="36">
        <v>163188.35999999999</v>
      </c>
      <c r="G139" s="36">
        <v>163188.35999999999</v>
      </c>
      <c r="L139" s="37">
        <v>0</v>
      </c>
      <c r="M139" s="38">
        <v>1</v>
      </c>
    </row>
    <row r="140" spans="1:13" ht="22.5" x14ac:dyDescent="0.2">
      <c r="A140" s="33" t="s">
        <v>158</v>
      </c>
      <c r="B140" s="34" t="s">
        <v>277</v>
      </c>
      <c r="C140" s="35" t="s">
        <v>376</v>
      </c>
      <c r="E140" s="36">
        <v>0</v>
      </c>
      <c r="F140" s="36">
        <v>223652.91</v>
      </c>
      <c r="G140" s="36">
        <v>206979.44</v>
      </c>
      <c r="L140" s="37">
        <v>0</v>
      </c>
      <c r="M140" s="38">
        <v>0.92544934917234034</v>
      </c>
    </row>
    <row r="141" spans="1:13" ht="33.75" x14ac:dyDescent="0.2">
      <c r="A141" s="33" t="s">
        <v>159</v>
      </c>
      <c r="B141" s="34" t="s">
        <v>278</v>
      </c>
      <c r="C141" s="35" t="s">
        <v>376</v>
      </c>
      <c r="E141" s="36">
        <v>0</v>
      </c>
      <c r="F141" s="36">
        <v>313050.93</v>
      </c>
      <c r="G141" s="36">
        <v>309936.28999999998</v>
      </c>
      <c r="L141" s="37">
        <v>0</v>
      </c>
      <c r="M141" s="38">
        <v>0.99005069239053201</v>
      </c>
    </row>
    <row r="142" spans="1:13" ht="33.75" x14ac:dyDescent="0.2">
      <c r="A142" s="33" t="s">
        <v>160</v>
      </c>
      <c r="B142" s="34" t="s">
        <v>279</v>
      </c>
      <c r="C142" s="35" t="s">
        <v>376</v>
      </c>
      <c r="E142" s="36">
        <v>0</v>
      </c>
      <c r="F142" s="36">
        <v>160314.82999999999</v>
      </c>
      <c r="G142" s="36">
        <v>160314.82999999999</v>
      </c>
      <c r="L142" s="37">
        <v>0</v>
      </c>
      <c r="M142" s="38">
        <v>1</v>
      </c>
    </row>
    <row r="143" spans="1:13" ht="33.75" x14ac:dyDescent="0.2">
      <c r="A143" s="33" t="s">
        <v>161</v>
      </c>
      <c r="B143" s="34" t="s">
        <v>280</v>
      </c>
      <c r="C143" s="35" t="s">
        <v>376</v>
      </c>
      <c r="E143" s="36">
        <v>0</v>
      </c>
      <c r="F143" s="36">
        <v>0</v>
      </c>
      <c r="G143" s="36">
        <v>0</v>
      </c>
      <c r="L143" s="37">
        <v>0</v>
      </c>
      <c r="M143" s="38">
        <v>0</v>
      </c>
    </row>
    <row r="144" spans="1:13" ht="22.5" x14ac:dyDescent="0.2">
      <c r="A144" s="33" t="s">
        <v>162</v>
      </c>
      <c r="B144" s="34" t="s">
        <v>281</v>
      </c>
      <c r="C144" s="35" t="s">
        <v>376</v>
      </c>
      <c r="E144" s="36">
        <v>0</v>
      </c>
      <c r="F144" s="36">
        <v>339905.48</v>
      </c>
      <c r="G144" s="36">
        <v>339905.48</v>
      </c>
      <c r="L144" s="37">
        <v>0</v>
      </c>
      <c r="M144" s="38">
        <v>1</v>
      </c>
    </row>
    <row r="145" spans="1:13" ht="33.75" x14ac:dyDescent="0.2">
      <c r="A145" s="33" t="s">
        <v>163</v>
      </c>
      <c r="B145" s="34" t="s">
        <v>282</v>
      </c>
      <c r="C145" s="35" t="s">
        <v>376</v>
      </c>
      <c r="E145" s="36">
        <v>0</v>
      </c>
      <c r="F145" s="36">
        <v>0</v>
      </c>
      <c r="G145" s="36">
        <v>0</v>
      </c>
      <c r="L145" s="37">
        <v>0</v>
      </c>
      <c r="M145" s="38">
        <v>0</v>
      </c>
    </row>
    <row r="146" spans="1:13" ht="33.75" x14ac:dyDescent="0.2">
      <c r="A146" s="33" t="s">
        <v>164</v>
      </c>
      <c r="B146" s="34" t="s">
        <v>283</v>
      </c>
      <c r="C146" s="35" t="s">
        <v>376</v>
      </c>
      <c r="E146" s="36">
        <v>0</v>
      </c>
      <c r="F146" s="36">
        <v>308000</v>
      </c>
      <c r="G146" s="36">
        <v>303893.63</v>
      </c>
      <c r="L146" s="37">
        <v>0</v>
      </c>
      <c r="M146" s="38">
        <v>0.98666762987000001</v>
      </c>
    </row>
    <row r="147" spans="1:13" ht="22.5" x14ac:dyDescent="0.2">
      <c r="A147" s="33" t="s">
        <v>165</v>
      </c>
      <c r="B147" s="34" t="s">
        <v>284</v>
      </c>
      <c r="C147" s="35" t="s">
        <v>376</v>
      </c>
      <c r="E147" s="36">
        <v>0</v>
      </c>
      <c r="F147" s="36">
        <v>0</v>
      </c>
      <c r="G147" s="36">
        <v>0</v>
      </c>
      <c r="L147" s="37">
        <v>0</v>
      </c>
      <c r="M147" s="38">
        <v>0</v>
      </c>
    </row>
    <row r="148" spans="1:13" ht="22.5" x14ac:dyDescent="0.2">
      <c r="A148" s="33" t="s">
        <v>166</v>
      </c>
      <c r="B148" s="34" t="s">
        <v>285</v>
      </c>
      <c r="C148" s="35" t="s">
        <v>376</v>
      </c>
      <c r="E148" s="36">
        <v>0</v>
      </c>
      <c r="F148" s="36">
        <v>589061.93000000005</v>
      </c>
      <c r="G148" s="36">
        <v>581320.84</v>
      </c>
      <c r="L148" s="37">
        <v>0</v>
      </c>
      <c r="M148" s="38">
        <v>0.98685861433958211</v>
      </c>
    </row>
    <row r="149" spans="1:13" ht="22.5" x14ac:dyDescent="0.2">
      <c r="A149" s="33" t="s">
        <v>167</v>
      </c>
      <c r="B149" s="34" t="s">
        <v>286</v>
      </c>
      <c r="C149" s="35" t="s">
        <v>376</v>
      </c>
      <c r="E149" s="36">
        <v>0</v>
      </c>
      <c r="F149" s="36">
        <v>0</v>
      </c>
      <c r="G149" s="36">
        <v>0</v>
      </c>
      <c r="L149" s="37">
        <v>0</v>
      </c>
      <c r="M149" s="38">
        <v>0</v>
      </c>
    </row>
    <row r="150" spans="1:13" ht="22.5" x14ac:dyDescent="0.2">
      <c r="A150" s="33" t="s">
        <v>168</v>
      </c>
      <c r="B150" s="34" t="s">
        <v>287</v>
      </c>
      <c r="C150" s="35" t="s">
        <v>376</v>
      </c>
      <c r="E150" s="36">
        <v>0</v>
      </c>
      <c r="F150" s="36">
        <v>634756.02</v>
      </c>
      <c r="G150" s="36">
        <v>623123.81000000006</v>
      </c>
      <c r="L150" s="37">
        <v>0</v>
      </c>
      <c r="M150" s="38">
        <v>0.9816745180297779</v>
      </c>
    </row>
    <row r="151" spans="1:13" ht="33.75" x14ac:dyDescent="0.2">
      <c r="A151" s="33" t="s">
        <v>169</v>
      </c>
      <c r="B151" s="34" t="s">
        <v>288</v>
      </c>
      <c r="C151" s="35" t="s">
        <v>376</v>
      </c>
      <c r="E151" s="36">
        <v>0</v>
      </c>
      <c r="F151" s="36">
        <v>529533.18999999994</v>
      </c>
      <c r="G151" s="36">
        <v>523810.95</v>
      </c>
      <c r="L151" s="37">
        <v>0</v>
      </c>
      <c r="M151" s="38">
        <v>0.98919380294179493</v>
      </c>
    </row>
    <row r="152" spans="1:13" ht="33.75" x14ac:dyDescent="0.2">
      <c r="A152" s="33" t="s">
        <v>170</v>
      </c>
      <c r="B152" s="34" t="s">
        <v>289</v>
      </c>
      <c r="C152" s="35" t="s">
        <v>376</v>
      </c>
      <c r="E152" s="36">
        <v>0</v>
      </c>
      <c r="F152" s="36">
        <v>2748980.35</v>
      </c>
      <c r="G152" s="36">
        <v>2717218.39</v>
      </c>
      <c r="L152" s="37">
        <v>0</v>
      </c>
      <c r="M152" s="38">
        <v>0.98844591231799817</v>
      </c>
    </row>
    <row r="153" spans="1:13" ht="33.75" x14ac:dyDescent="0.2">
      <c r="A153" s="33" t="s">
        <v>171</v>
      </c>
      <c r="B153" s="34" t="s">
        <v>290</v>
      </c>
      <c r="C153" s="35" t="s">
        <v>376</v>
      </c>
      <c r="E153" s="36">
        <v>0</v>
      </c>
      <c r="F153" s="36">
        <v>0</v>
      </c>
      <c r="G153" s="36">
        <v>0</v>
      </c>
      <c r="L153" s="37">
        <v>0</v>
      </c>
      <c r="M153" s="38">
        <v>0</v>
      </c>
    </row>
    <row r="154" spans="1:13" ht="22.5" x14ac:dyDescent="0.2">
      <c r="A154" s="33" t="s">
        <v>172</v>
      </c>
      <c r="B154" s="34" t="s">
        <v>291</v>
      </c>
      <c r="C154" s="35" t="s">
        <v>378</v>
      </c>
      <c r="E154" s="36">
        <v>0</v>
      </c>
      <c r="F154" s="36">
        <v>680427.03</v>
      </c>
      <c r="G154" s="36">
        <v>674033.46</v>
      </c>
      <c r="L154" s="37">
        <v>0</v>
      </c>
      <c r="M154" s="38">
        <v>0.99060359198000003</v>
      </c>
    </row>
    <row r="155" spans="1:13" ht="22.5" x14ac:dyDescent="0.2">
      <c r="A155" s="33" t="s">
        <v>173</v>
      </c>
      <c r="B155" s="34" t="s">
        <v>292</v>
      </c>
      <c r="C155" s="35" t="s">
        <v>376</v>
      </c>
      <c r="E155" s="36">
        <v>0</v>
      </c>
      <c r="F155" s="36">
        <v>197251.31</v>
      </c>
      <c r="G155" s="36">
        <v>195115.58</v>
      </c>
      <c r="L155" s="37">
        <v>0</v>
      </c>
      <c r="M155" s="38">
        <v>0.98917254339000005</v>
      </c>
    </row>
    <row r="156" spans="1:13" ht="22.5" x14ac:dyDescent="0.2">
      <c r="A156" s="33" t="s">
        <v>174</v>
      </c>
      <c r="B156" s="34" t="s">
        <v>293</v>
      </c>
      <c r="C156" s="35" t="s">
        <v>376</v>
      </c>
      <c r="E156" s="36">
        <v>0</v>
      </c>
      <c r="F156" s="36">
        <v>204520</v>
      </c>
      <c r="G156" s="36">
        <v>109434.55</v>
      </c>
      <c r="L156" s="37">
        <v>0</v>
      </c>
      <c r="M156" s="38">
        <v>0.53507994328183062</v>
      </c>
    </row>
    <row r="157" spans="1:13" ht="22.5" x14ac:dyDescent="0.2">
      <c r="A157" s="33" t="s">
        <v>175</v>
      </c>
      <c r="B157" s="34" t="s">
        <v>294</v>
      </c>
      <c r="C157" s="35" t="s">
        <v>376</v>
      </c>
      <c r="E157" s="36">
        <v>0</v>
      </c>
      <c r="F157" s="36">
        <v>332288</v>
      </c>
      <c r="G157" s="36">
        <v>252988.77</v>
      </c>
      <c r="L157" s="37">
        <v>0</v>
      </c>
      <c r="M157" s="38">
        <v>0.86867579809999995</v>
      </c>
    </row>
    <row r="158" spans="1:13" ht="33.75" x14ac:dyDescent="0.2">
      <c r="A158" s="33" t="s">
        <v>176</v>
      </c>
      <c r="B158" s="34" t="s">
        <v>295</v>
      </c>
      <c r="C158" s="35" t="s">
        <v>376</v>
      </c>
      <c r="E158" s="36">
        <v>0</v>
      </c>
      <c r="F158" s="36">
        <v>291234.96999999997</v>
      </c>
      <c r="G158" s="36">
        <v>274964.44</v>
      </c>
      <c r="L158" s="37">
        <v>0</v>
      </c>
      <c r="M158" s="38">
        <v>0.94413263625999999</v>
      </c>
    </row>
    <row r="159" spans="1:13" ht="33.75" x14ac:dyDescent="0.2">
      <c r="A159" s="33" t="s">
        <v>177</v>
      </c>
      <c r="B159" s="34" t="s">
        <v>296</v>
      </c>
      <c r="C159" s="35" t="s">
        <v>376</v>
      </c>
      <c r="E159" s="36">
        <v>0</v>
      </c>
      <c r="F159" s="36">
        <v>0</v>
      </c>
      <c r="G159" s="36">
        <v>0</v>
      </c>
      <c r="L159" s="37">
        <v>0</v>
      </c>
      <c r="M159" s="38">
        <v>0</v>
      </c>
    </row>
    <row r="160" spans="1:13" ht="33.75" x14ac:dyDescent="0.2">
      <c r="A160" s="33" t="s">
        <v>178</v>
      </c>
      <c r="B160" s="34" t="s">
        <v>297</v>
      </c>
      <c r="C160" s="35" t="s">
        <v>376</v>
      </c>
      <c r="E160" s="36">
        <v>0</v>
      </c>
      <c r="F160" s="36">
        <v>367710</v>
      </c>
      <c r="G160" s="36">
        <v>327004.34999999998</v>
      </c>
      <c r="L160" s="37">
        <v>0</v>
      </c>
      <c r="M160" s="38">
        <v>0.88929958391123431</v>
      </c>
    </row>
    <row r="161" spans="1:13" ht="33.75" x14ac:dyDescent="0.2">
      <c r="A161" s="33" t="s">
        <v>179</v>
      </c>
      <c r="B161" s="34" t="s">
        <v>298</v>
      </c>
      <c r="C161" s="35" t="s">
        <v>376</v>
      </c>
      <c r="E161" s="36">
        <v>0</v>
      </c>
      <c r="F161" s="36">
        <v>246770.91</v>
      </c>
      <c r="G161" s="36">
        <v>220372.81</v>
      </c>
      <c r="L161" s="37">
        <v>0</v>
      </c>
      <c r="M161" s="38">
        <v>0.89302588380453751</v>
      </c>
    </row>
    <row r="162" spans="1:13" ht="22.5" x14ac:dyDescent="0.2">
      <c r="A162" s="33" t="s">
        <v>180</v>
      </c>
      <c r="B162" s="34" t="s">
        <v>299</v>
      </c>
      <c r="C162" s="35" t="s">
        <v>376</v>
      </c>
      <c r="E162" s="36">
        <v>0</v>
      </c>
      <c r="F162" s="36">
        <v>1293229.0900000001</v>
      </c>
      <c r="G162" s="36">
        <v>1252453.03</v>
      </c>
      <c r="L162" s="37">
        <v>0</v>
      </c>
      <c r="M162" s="38">
        <v>0.96846957718000004</v>
      </c>
    </row>
    <row r="163" spans="1:13" ht="33.75" x14ac:dyDescent="0.2">
      <c r="A163" s="33" t="s">
        <v>181</v>
      </c>
      <c r="B163" s="34" t="s">
        <v>300</v>
      </c>
      <c r="C163" s="35" t="s">
        <v>376</v>
      </c>
      <c r="E163" s="36">
        <v>0</v>
      </c>
      <c r="F163" s="36">
        <v>1794670.9</v>
      </c>
      <c r="G163" s="36">
        <v>1579769.26</v>
      </c>
      <c r="L163" s="37">
        <v>0</v>
      </c>
      <c r="M163" s="38">
        <v>0.88025568364651152</v>
      </c>
    </row>
    <row r="164" spans="1:13" ht="33.75" x14ac:dyDescent="0.2">
      <c r="A164" s="33" t="s">
        <v>182</v>
      </c>
      <c r="B164" s="34" t="s">
        <v>301</v>
      </c>
      <c r="C164" s="35" t="s">
        <v>374</v>
      </c>
      <c r="E164" s="36">
        <v>0</v>
      </c>
      <c r="F164" s="36">
        <v>368609.85</v>
      </c>
      <c r="G164" s="36">
        <v>362854.86</v>
      </c>
      <c r="L164" s="37">
        <v>0</v>
      </c>
      <c r="M164" s="38">
        <v>0.98438731356999998</v>
      </c>
    </row>
    <row r="165" spans="1:13" ht="33.75" x14ac:dyDescent="0.2">
      <c r="A165" s="33" t="s">
        <v>183</v>
      </c>
      <c r="B165" s="34" t="s">
        <v>302</v>
      </c>
      <c r="C165" s="35" t="s">
        <v>374</v>
      </c>
      <c r="E165" s="36">
        <v>0</v>
      </c>
      <c r="F165" s="36">
        <v>872075.9</v>
      </c>
      <c r="G165" s="36">
        <v>868528.66</v>
      </c>
      <c r="L165" s="37">
        <v>0</v>
      </c>
      <c r="M165" s="38">
        <v>0.99593241826000001</v>
      </c>
    </row>
    <row r="166" spans="1:13" ht="22.5" x14ac:dyDescent="0.2">
      <c r="A166" s="33" t="s">
        <v>184</v>
      </c>
      <c r="B166" s="34" t="s">
        <v>303</v>
      </c>
      <c r="C166" s="35" t="s">
        <v>374</v>
      </c>
      <c r="E166" s="36">
        <v>0</v>
      </c>
      <c r="F166" s="36">
        <v>447764.15</v>
      </c>
      <c r="G166" s="36">
        <v>447206.89</v>
      </c>
      <c r="L166" s="37">
        <v>0</v>
      </c>
      <c r="M166" s="38">
        <v>1</v>
      </c>
    </row>
    <row r="167" spans="1:13" ht="22.5" x14ac:dyDescent="0.2">
      <c r="A167" s="33" t="s">
        <v>185</v>
      </c>
      <c r="B167" s="34" t="s">
        <v>304</v>
      </c>
      <c r="C167" s="35" t="s">
        <v>374</v>
      </c>
      <c r="E167" s="36">
        <v>0</v>
      </c>
      <c r="F167" s="36">
        <v>521594.79</v>
      </c>
      <c r="G167" s="36">
        <v>519010.66</v>
      </c>
      <c r="L167" s="37">
        <v>0</v>
      </c>
      <c r="M167" s="38">
        <v>0.99504571355093485</v>
      </c>
    </row>
    <row r="168" spans="1:13" ht="33.75" x14ac:dyDescent="0.2">
      <c r="A168" s="33" t="s">
        <v>186</v>
      </c>
      <c r="B168" s="34" t="s">
        <v>305</v>
      </c>
      <c r="C168" s="35" t="s">
        <v>376</v>
      </c>
      <c r="E168" s="36">
        <v>0</v>
      </c>
      <c r="F168" s="36">
        <v>182073.11</v>
      </c>
      <c r="G168" s="36">
        <v>144996.15</v>
      </c>
      <c r="L168" s="37">
        <v>0</v>
      </c>
      <c r="M168" s="38">
        <v>0.79636224151000001</v>
      </c>
    </row>
    <row r="169" spans="1:13" ht="33.75" x14ac:dyDescent="0.2">
      <c r="A169" s="33" t="s">
        <v>187</v>
      </c>
      <c r="B169" s="34" t="s">
        <v>306</v>
      </c>
      <c r="C169" s="35" t="s">
        <v>376</v>
      </c>
      <c r="E169" s="36">
        <v>0</v>
      </c>
      <c r="F169" s="36">
        <v>150276.9</v>
      </c>
      <c r="G169" s="36">
        <v>102222.75</v>
      </c>
      <c r="L169" s="37">
        <v>0</v>
      </c>
      <c r="M169" s="38">
        <v>0.68022929671825816</v>
      </c>
    </row>
    <row r="170" spans="1:13" ht="33.75" x14ac:dyDescent="0.2">
      <c r="A170" s="33" t="s">
        <v>188</v>
      </c>
      <c r="B170" s="34" t="s">
        <v>307</v>
      </c>
      <c r="C170" s="35" t="s">
        <v>376</v>
      </c>
      <c r="E170" s="36">
        <v>0</v>
      </c>
      <c r="F170" s="36">
        <v>231963.9</v>
      </c>
      <c r="G170" s="36">
        <v>197073.4</v>
      </c>
      <c r="L170" s="37">
        <v>0</v>
      </c>
      <c r="M170" s="38">
        <v>0.84958650893522658</v>
      </c>
    </row>
    <row r="171" spans="1:13" ht="33.75" x14ac:dyDescent="0.2">
      <c r="A171" s="33" t="s">
        <v>189</v>
      </c>
      <c r="B171" s="34" t="s">
        <v>308</v>
      </c>
      <c r="C171" s="35" t="s">
        <v>376</v>
      </c>
      <c r="E171" s="36">
        <v>0</v>
      </c>
      <c r="F171" s="36">
        <v>0</v>
      </c>
      <c r="G171" s="36">
        <v>0</v>
      </c>
      <c r="L171" s="37">
        <v>0</v>
      </c>
      <c r="M171" s="38">
        <v>0</v>
      </c>
    </row>
    <row r="172" spans="1:13" ht="33.75" x14ac:dyDescent="0.2">
      <c r="A172" s="33" t="s">
        <v>190</v>
      </c>
      <c r="B172" s="34" t="s">
        <v>309</v>
      </c>
      <c r="C172" s="35" t="s">
        <v>376</v>
      </c>
      <c r="E172" s="36">
        <v>0</v>
      </c>
      <c r="F172" s="36">
        <v>621946.06000000006</v>
      </c>
      <c r="G172" s="36">
        <v>621935.16</v>
      </c>
      <c r="L172" s="37">
        <v>0</v>
      </c>
      <c r="M172" s="38">
        <v>0.99998247435999998</v>
      </c>
    </row>
    <row r="173" spans="1:13" ht="22.5" x14ac:dyDescent="0.2">
      <c r="A173" s="33" t="s">
        <v>191</v>
      </c>
      <c r="B173" s="34" t="s">
        <v>310</v>
      </c>
      <c r="C173" s="35" t="s">
        <v>376</v>
      </c>
      <c r="E173" s="36">
        <v>0</v>
      </c>
      <c r="F173" s="36">
        <v>0</v>
      </c>
      <c r="G173" s="36">
        <v>0</v>
      </c>
      <c r="L173" s="37">
        <v>0</v>
      </c>
      <c r="M173" s="38">
        <v>0</v>
      </c>
    </row>
    <row r="174" spans="1:13" ht="22.5" x14ac:dyDescent="0.2">
      <c r="A174" s="33" t="s">
        <v>192</v>
      </c>
      <c r="B174" s="34" t="s">
        <v>311</v>
      </c>
      <c r="C174" s="35" t="s">
        <v>376</v>
      </c>
      <c r="E174" s="36">
        <v>0</v>
      </c>
      <c r="F174" s="36">
        <v>0</v>
      </c>
      <c r="G174" s="36">
        <v>0</v>
      </c>
      <c r="L174" s="37">
        <v>0</v>
      </c>
      <c r="M174" s="38">
        <v>0</v>
      </c>
    </row>
    <row r="175" spans="1:13" ht="22.5" x14ac:dyDescent="0.2">
      <c r="A175" s="33" t="s">
        <v>193</v>
      </c>
      <c r="B175" s="34" t="s">
        <v>312</v>
      </c>
      <c r="C175" s="35" t="s">
        <v>378</v>
      </c>
      <c r="E175" s="36">
        <v>0</v>
      </c>
      <c r="F175" s="36">
        <v>0</v>
      </c>
      <c r="G175" s="36">
        <v>0</v>
      </c>
      <c r="L175" s="37">
        <v>0</v>
      </c>
      <c r="M175" s="38">
        <v>0</v>
      </c>
    </row>
    <row r="176" spans="1:13" ht="33.75" x14ac:dyDescent="0.2">
      <c r="A176" s="33" t="s">
        <v>194</v>
      </c>
      <c r="B176" s="34" t="s">
        <v>313</v>
      </c>
      <c r="C176" s="35" t="s">
        <v>378</v>
      </c>
      <c r="E176" s="36">
        <v>0</v>
      </c>
      <c r="F176" s="36">
        <v>142943.26</v>
      </c>
      <c r="G176" s="36">
        <v>142943.26</v>
      </c>
      <c r="L176" s="37">
        <v>0</v>
      </c>
      <c r="M176" s="38">
        <v>1</v>
      </c>
    </row>
    <row r="177" spans="1:13" ht="22.5" x14ac:dyDescent="0.2">
      <c r="A177" s="33" t="s">
        <v>195</v>
      </c>
      <c r="B177" s="34" t="s">
        <v>314</v>
      </c>
      <c r="C177" s="35" t="s">
        <v>378</v>
      </c>
      <c r="E177" s="36">
        <v>0</v>
      </c>
      <c r="F177" s="36">
        <v>1000000</v>
      </c>
      <c r="G177" s="36">
        <v>994109.43999999994</v>
      </c>
      <c r="L177" s="37">
        <v>0</v>
      </c>
      <c r="M177" s="38">
        <v>0.99410944000000001</v>
      </c>
    </row>
    <row r="178" spans="1:13" ht="33.75" x14ac:dyDescent="0.2">
      <c r="A178" s="33" t="s">
        <v>196</v>
      </c>
      <c r="B178" s="34" t="s">
        <v>315</v>
      </c>
      <c r="C178" s="35" t="s">
        <v>376</v>
      </c>
      <c r="E178" s="36">
        <v>0</v>
      </c>
      <c r="F178" s="36">
        <v>211107.32</v>
      </c>
      <c r="G178" s="36">
        <v>199776.38</v>
      </c>
      <c r="L178" s="37">
        <v>0</v>
      </c>
      <c r="M178" s="38">
        <v>0.94632616244666456</v>
      </c>
    </row>
    <row r="179" spans="1:13" ht="33.75" x14ac:dyDescent="0.2">
      <c r="A179" s="33" t="s">
        <v>197</v>
      </c>
      <c r="B179" s="34" t="s">
        <v>316</v>
      </c>
      <c r="C179" s="35" t="s">
        <v>376</v>
      </c>
      <c r="E179" s="36">
        <v>0</v>
      </c>
      <c r="F179" s="36">
        <v>395653.19</v>
      </c>
      <c r="G179" s="36">
        <v>370120.45</v>
      </c>
      <c r="L179" s="37">
        <v>0</v>
      </c>
      <c r="M179" s="38">
        <v>0.935466866828497</v>
      </c>
    </row>
    <row r="180" spans="1:13" ht="22.5" x14ac:dyDescent="0.2">
      <c r="A180" s="33" t="s">
        <v>198</v>
      </c>
      <c r="B180" s="34" t="s">
        <v>317</v>
      </c>
      <c r="C180" s="35" t="s">
        <v>376</v>
      </c>
      <c r="E180" s="36">
        <v>0</v>
      </c>
      <c r="F180" s="36">
        <v>0</v>
      </c>
      <c r="G180" s="36">
        <v>0</v>
      </c>
      <c r="L180" s="37">
        <v>0</v>
      </c>
      <c r="M180" s="38">
        <v>0</v>
      </c>
    </row>
    <row r="181" spans="1:13" ht="22.5" x14ac:dyDescent="0.2">
      <c r="A181" s="33" t="s">
        <v>199</v>
      </c>
      <c r="B181" s="34" t="s">
        <v>318</v>
      </c>
      <c r="C181" s="35" t="s">
        <v>376</v>
      </c>
      <c r="E181" s="36">
        <v>0</v>
      </c>
      <c r="F181" s="36">
        <v>149539.18</v>
      </c>
      <c r="G181" s="36">
        <v>148972.92000000001</v>
      </c>
      <c r="L181" s="37">
        <v>0</v>
      </c>
      <c r="M181" s="38">
        <v>0.99621330008630526</v>
      </c>
    </row>
    <row r="182" spans="1:13" ht="22.5" x14ac:dyDescent="0.2">
      <c r="A182" s="33" t="s">
        <v>200</v>
      </c>
      <c r="B182" s="34" t="s">
        <v>319</v>
      </c>
      <c r="C182" s="35" t="s">
        <v>376</v>
      </c>
      <c r="E182" s="36">
        <v>0</v>
      </c>
      <c r="F182" s="36">
        <v>0</v>
      </c>
      <c r="G182" s="36">
        <v>0</v>
      </c>
      <c r="L182" s="37">
        <v>0</v>
      </c>
      <c r="M182" s="38">
        <v>0</v>
      </c>
    </row>
    <row r="183" spans="1:13" ht="22.5" x14ac:dyDescent="0.2">
      <c r="A183" s="33" t="s">
        <v>201</v>
      </c>
      <c r="B183" s="34" t="s">
        <v>320</v>
      </c>
      <c r="C183" s="35" t="s">
        <v>376</v>
      </c>
      <c r="E183" s="36">
        <v>0</v>
      </c>
      <c r="F183" s="36">
        <v>244624.8</v>
      </c>
      <c r="G183" s="36">
        <v>225586.48</v>
      </c>
      <c r="L183" s="37">
        <v>0</v>
      </c>
      <c r="M183" s="38">
        <v>0.9221733855275509</v>
      </c>
    </row>
    <row r="184" spans="1:13" ht="22.5" x14ac:dyDescent="0.2">
      <c r="A184" s="33" t="s">
        <v>202</v>
      </c>
      <c r="B184" s="34" t="s">
        <v>321</v>
      </c>
      <c r="C184" s="35" t="s">
        <v>376</v>
      </c>
      <c r="E184" s="36">
        <v>0</v>
      </c>
      <c r="F184" s="36">
        <v>131450</v>
      </c>
      <c r="G184" s="36">
        <v>127395.92</v>
      </c>
      <c r="L184" s="37">
        <v>0</v>
      </c>
      <c r="M184" s="38">
        <v>0.9691587675922404</v>
      </c>
    </row>
    <row r="185" spans="1:13" ht="33.75" x14ac:dyDescent="0.2">
      <c r="A185" s="33" t="s">
        <v>203</v>
      </c>
      <c r="B185" s="34" t="s">
        <v>322</v>
      </c>
      <c r="C185" s="35" t="s">
        <v>376</v>
      </c>
      <c r="E185" s="36">
        <v>0</v>
      </c>
      <c r="F185" s="36">
        <v>0</v>
      </c>
      <c r="G185" s="36">
        <v>0</v>
      </c>
      <c r="L185" s="37">
        <v>0</v>
      </c>
      <c r="M185" s="38">
        <v>0</v>
      </c>
    </row>
    <row r="186" spans="1:13" ht="22.5" x14ac:dyDescent="0.2">
      <c r="A186" s="33" t="s">
        <v>204</v>
      </c>
      <c r="B186" s="34" t="s">
        <v>323</v>
      </c>
      <c r="C186" s="35" t="s">
        <v>376</v>
      </c>
      <c r="E186" s="36">
        <v>0</v>
      </c>
      <c r="F186" s="36">
        <v>96105.25</v>
      </c>
      <c r="G186" s="36">
        <v>96105.25</v>
      </c>
      <c r="L186" s="37">
        <v>0</v>
      </c>
      <c r="M186" s="38">
        <v>1</v>
      </c>
    </row>
    <row r="187" spans="1:13" ht="22.5" x14ac:dyDescent="0.2">
      <c r="A187" s="33" t="s">
        <v>205</v>
      </c>
      <c r="B187" s="34" t="s">
        <v>324</v>
      </c>
      <c r="C187" s="35" t="s">
        <v>376</v>
      </c>
      <c r="E187" s="36">
        <v>0</v>
      </c>
      <c r="F187" s="36">
        <v>0</v>
      </c>
      <c r="G187" s="36">
        <v>0</v>
      </c>
      <c r="L187" s="37">
        <v>0</v>
      </c>
      <c r="M187" s="38">
        <v>0</v>
      </c>
    </row>
    <row r="188" spans="1:13" ht="33.75" x14ac:dyDescent="0.2">
      <c r="A188" s="33" t="s">
        <v>206</v>
      </c>
      <c r="B188" s="34" t="s">
        <v>325</v>
      </c>
      <c r="C188" s="35" t="s">
        <v>376</v>
      </c>
      <c r="E188" s="36">
        <v>0</v>
      </c>
      <c r="F188" s="36">
        <v>0</v>
      </c>
      <c r="G188" s="36">
        <v>0</v>
      </c>
      <c r="L188" s="37">
        <v>0</v>
      </c>
      <c r="M188" s="38">
        <v>0</v>
      </c>
    </row>
    <row r="189" spans="1:13" ht="33.75" x14ac:dyDescent="0.2">
      <c r="A189" s="33" t="s">
        <v>207</v>
      </c>
      <c r="B189" s="34" t="s">
        <v>326</v>
      </c>
      <c r="C189" s="35" t="s">
        <v>376</v>
      </c>
      <c r="E189" s="36">
        <v>0</v>
      </c>
      <c r="F189" s="36">
        <v>164834.38</v>
      </c>
      <c r="G189" s="36">
        <v>159861.91</v>
      </c>
      <c r="L189" s="37">
        <v>0</v>
      </c>
      <c r="M189" s="38">
        <v>0.9698335383674207</v>
      </c>
    </row>
    <row r="190" spans="1:13" ht="22.5" x14ac:dyDescent="0.2">
      <c r="A190" s="33" t="s">
        <v>208</v>
      </c>
      <c r="B190" s="34" t="s">
        <v>327</v>
      </c>
      <c r="C190" s="35" t="s">
        <v>376</v>
      </c>
      <c r="E190" s="36">
        <v>0</v>
      </c>
      <c r="F190" s="36">
        <v>83321.88</v>
      </c>
      <c r="G190" s="36">
        <v>78979.740000000005</v>
      </c>
      <c r="L190" s="37">
        <v>0</v>
      </c>
      <c r="M190" s="38">
        <v>0.94788715761094211</v>
      </c>
    </row>
    <row r="191" spans="1:13" ht="33.75" x14ac:dyDescent="0.2">
      <c r="A191" s="33" t="s">
        <v>209</v>
      </c>
      <c r="B191" s="34" t="s">
        <v>328</v>
      </c>
      <c r="C191" s="35" t="s">
        <v>376</v>
      </c>
      <c r="E191" s="36">
        <v>0</v>
      </c>
      <c r="F191" s="36">
        <v>0</v>
      </c>
      <c r="G191" s="36">
        <v>0</v>
      </c>
      <c r="L191" s="37">
        <v>0</v>
      </c>
      <c r="M191" s="38">
        <v>0</v>
      </c>
    </row>
    <row r="192" spans="1:13" ht="33.75" x14ac:dyDescent="0.2">
      <c r="A192" s="33" t="s">
        <v>210</v>
      </c>
      <c r="B192" s="34" t="s">
        <v>329</v>
      </c>
      <c r="C192" s="35" t="s">
        <v>376</v>
      </c>
      <c r="E192" s="36">
        <v>0</v>
      </c>
      <c r="F192" s="36">
        <v>0</v>
      </c>
      <c r="G192" s="36">
        <v>0</v>
      </c>
      <c r="L192" s="37">
        <v>0</v>
      </c>
      <c r="M192" s="38">
        <v>0</v>
      </c>
    </row>
    <row r="193" spans="1:13" ht="33.75" x14ac:dyDescent="0.2">
      <c r="A193" s="33" t="s">
        <v>211</v>
      </c>
      <c r="B193" s="34" t="s">
        <v>330</v>
      </c>
      <c r="C193" s="35" t="s">
        <v>376</v>
      </c>
      <c r="E193" s="36">
        <v>0</v>
      </c>
      <c r="F193" s="36">
        <v>0</v>
      </c>
      <c r="G193" s="36">
        <v>0</v>
      </c>
      <c r="L193" s="37">
        <v>0</v>
      </c>
      <c r="M193" s="38">
        <v>0</v>
      </c>
    </row>
    <row r="194" spans="1:13" ht="22.5" x14ac:dyDescent="0.2">
      <c r="A194" s="33" t="s">
        <v>212</v>
      </c>
      <c r="B194" s="34" t="s">
        <v>331</v>
      </c>
      <c r="C194" s="35" t="s">
        <v>376</v>
      </c>
      <c r="E194" s="36">
        <v>0</v>
      </c>
      <c r="F194" s="36">
        <v>354873.74</v>
      </c>
      <c r="G194" s="36">
        <v>299244.92</v>
      </c>
      <c r="L194" s="37">
        <v>0</v>
      </c>
      <c r="M194" s="38">
        <v>0.84324334621096508</v>
      </c>
    </row>
    <row r="195" spans="1:13" ht="33.75" x14ac:dyDescent="0.2">
      <c r="A195" s="33" t="s">
        <v>213</v>
      </c>
      <c r="B195" s="34" t="s">
        <v>332</v>
      </c>
      <c r="C195" s="35" t="s">
        <v>376</v>
      </c>
      <c r="E195" s="36">
        <v>0</v>
      </c>
      <c r="F195" s="36">
        <v>0</v>
      </c>
      <c r="G195" s="36">
        <v>0</v>
      </c>
      <c r="L195" s="37">
        <v>0</v>
      </c>
      <c r="M195" s="38">
        <v>0</v>
      </c>
    </row>
    <row r="196" spans="1:13" ht="22.5" x14ac:dyDescent="0.2">
      <c r="A196" s="33" t="s">
        <v>214</v>
      </c>
      <c r="B196" s="34" t="s">
        <v>333</v>
      </c>
      <c r="C196" s="35" t="s">
        <v>376</v>
      </c>
      <c r="E196" s="36">
        <v>0</v>
      </c>
      <c r="F196" s="36">
        <v>465056.93</v>
      </c>
      <c r="G196" s="36">
        <v>409773.22</v>
      </c>
      <c r="L196" s="37">
        <v>0</v>
      </c>
      <c r="M196" s="38">
        <v>0.88112485497205684</v>
      </c>
    </row>
    <row r="197" spans="1:13" ht="33.75" x14ac:dyDescent="0.2">
      <c r="A197" s="33" t="s">
        <v>215</v>
      </c>
      <c r="B197" s="34" t="s">
        <v>334</v>
      </c>
      <c r="C197" s="35" t="s">
        <v>376</v>
      </c>
      <c r="E197" s="36">
        <v>0</v>
      </c>
      <c r="F197" s="36">
        <v>0</v>
      </c>
      <c r="G197" s="36">
        <v>0</v>
      </c>
      <c r="L197" s="37">
        <v>0</v>
      </c>
      <c r="M197" s="38">
        <v>0</v>
      </c>
    </row>
    <row r="198" spans="1:13" ht="22.5" x14ac:dyDescent="0.2">
      <c r="A198" s="33" t="s">
        <v>216</v>
      </c>
      <c r="B198" s="34" t="s">
        <v>335</v>
      </c>
      <c r="C198" s="35" t="s">
        <v>376</v>
      </c>
      <c r="E198" s="36">
        <v>0</v>
      </c>
      <c r="F198" s="36">
        <v>453339.67</v>
      </c>
      <c r="G198" s="36">
        <v>435069.63</v>
      </c>
      <c r="L198" s="37">
        <v>0</v>
      </c>
      <c r="M198" s="38">
        <v>0.9596990045014151</v>
      </c>
    </row>
    <row r="199" spans="1:13" ht="33.75" x14ac:dyDescent="0.2">
      <c r="A199" s="33" t="s">
        <v>217</v>
      </c>
      <c r="B199" s="34" t="s">
        <v>336</v>
      </c>
      <c r="C199" s="35" t="s">
        <v>376</v>
      </c>
      <c r="E199" s="36">
        <v>0</v>
      </c>
      <c r="F199" s="36">
        <v>539204.98</v>
      </c>
      <c r="G199" s="36">
        <v>346915.1</v>
      </c>
      <c r="L199" s="37">
        <v>0</v>
      </c>
      <c r="M199" s="38">
        <v>0.64338259634999995</v>
      </c>
    </row>
    <row r="200" spans="1:13" ht="33.75" x14ac:dyDescent="0.2">
      <c r="A200" s="33" t="s">
        <v>218</v>
      </c>
      <c r="B200" s="34" t="s">
        <v>337</v>
      </c>
      <c r="C200" s="35" t="s">
        <v>378</v>
      </c>
      <c r="E200" s="36">
        <v>0</v>
      </c>
      <c r="F200" s="36">
        <v>1880000</v>
      </c>
      <c r="G200" s="36">
        <v>1879887.45</v>
      </c>
      <c r="L200" s="37">
        <v>0</v>
      </c>
      <c r="M200" s="38">
        <v>0.99994013296999995</v>
      </c>
    </row>
    <row r="201" spans="1:13" ht="33.75" x14ac:dyDescent="0.2">
      <c r="A201" s="33" t="s">
        <v>219</v>
      </c>
      <c r="B201" s="34" t="s">
        <v>338</v>
      </c>
      <c r="C201" s="35" t="s">
        <v>378</v>
      </c>
      <c r="E201" s="36">
        <v>0</v>
      </c>
      <c r="F201" s="36">
        <v>261956.06</v>
      </c>
      <c r="G201" s="36">
        <v>261722.37</v>
      </c>
      <c r="L201" s="37">
        <v>0</v>
      </c>
      <c r="M201" s="38">
        <v>0.99910790382173253</v>
      </c>
    </row>
    <row r="202" spans="1:13" ht="22.5" x14ac:dyDescent="0.2">
      <c r="A202" s="33" t="s">
        <v>220</v>
      </c>
      <c r="B202" s="34" t="s">
        <v>339</v>
      </c>
      <c r="C202" s="35" t="s">
        <v>378</v>
      </c>
      <c r="E202" s="36">
        <v>0</v>
      </c>
      <c r="F202" s="36">
        <v>1477679.51</v>
      </c>
      <c r="G202" s="36">
        <v>1119150.29</v>
      </c>
      <c r="L202" s="37">
        <v>0</v>
      </c>
      <c r="M202" s="38">
        <v>0.75737010794000004</v>
      </c>
    </row>
    <row r="203" spans="1:13" ht="33.75" x14ac:dyDescent="0.2">
      <c r="A203" s="33" t="s">
        <v>221</v>
      </c>
      <c r="B203" s="34" t="s">
        <v>340</v>
      </c>
      <c r="C203" s="35" t="s">
        <v>376</v>
      </c>
      <c r="E203" s="36">
        <v>0</v>
      </c>
      <c r="F203" s="36">
        <v>185450.49</v>
      </c>
      <c r="G203" s="36">
        <v>185376.53</v>
      </c>
      <c r="L203" s="37">
        <v>0</v>
      </c>
      <c r="M203" s="38">
        <v>0.99960118735000003</v>
      </c>
    </row>
    <row r="204" spans="1:13" ht="33.75" x14ac:dyDescent="0.2">
      <c r="A204" s="33" t="s">
        <v>222</v>
      </c>
      <c r="B204" s="34" t="s">
        <v>341</v>
      </c>
      <c r="C204" s="35" t="s">
        <v>377</v>
      </c>
      <c r="E204" s="36">
        <v>0</v>
      </c>
      <c r="F204" s="36">
        <v>2590167.6</v>
      </c>
      <c r="G204" s="36">
        <v>2376708.8199999998</v>
      </c>
      <c r="L204" s="37">
        <v>0</v>
      </c>
      <c r="M204" s="38">
        <v>0.91758881548823312</v>
      </c>
    </row>
    <row r="205" spans="1:13" ht="22.5" x14ac:dyDescent="0.2">
      <c r="A205" s="33" t="s">
        <v>223</v>
      </c>
      <c r="B205" s="34" t="s">
        <v>342</v>
      </c>
      <c r="C205" s="35" t="s">
        <v>374</v>
      </c>
      <c r="E205" s="36">
        <v>0</v>
      </c>
      <c r="F205" s="36">
        <v>80000</v>
      </c>
      <c r="G205" s="36">
        <v>79808</v>
      </c>
      <c r="L205" s="37">
        <v>0</v>
      </c>
      <c r="M205" s="38">
        <v>0.99760000000000004</v>
      </c>
    </row>
    <row r="206" spans="1:13" ht="22.5" x14ac:dyDescent="0.2">
      <c r="A206" s="33" t="s">
        <v>224</v>
      </c>
      <c r="B206" s="34" t="s">
        <v>343</v>
      </c>
      <c r="C206" s="35" t="s">
        <v>374</v>
      </c>
      <c r="E206" s="36">
        <v>0</v>
      </c>
      <c r="F206" s="36">
        <v>667582.41</v>
      </c>
      <c r="G206" s="36">
        <v>0</v>
      </c>
      <c r="L206" s="37">
        <v>0</v>
      </c>
      <c r="M206" s="38">
        <v>0</v>
      </c>
    </row>
    <row r="207" spans="1:13" ht="33.75" x14ac:dyDescent="0.2">
      <c r="A207" s="33" t="s">
        <v>225</v>
      </c>
      <c r="B207" s="34" t="s">
        <v>344</v>
      </c>
      <c r="C207" s="35" t="s">
        <v>377</v>
      </c>
      <c r="E207" s="36">
        <v>0</v>
      </c>
      <c r="F207" s="36">
        <v>8996632.2400000002</v>
      </c>
      <c r="G207" s="36">
        <v>8996632.2400000002</v>
      </c>
      <c r="L207" s="37">
        <v>0</v>
      </c>
      <c r="M207" s="38">
        <v>1</v>
      </c>
    </row>
    <row r="208" spans="1:13" ht="22.5" x14ac:dyDescent="0.2">
      <c r="A208" s="33" t="s">
        <v>226</v>
      </c>
      <c r="B208" s="34" t="s">
        <v>345</v>
      </c>
      <c r="C208" s="35" t="s">
        <v>376</v>
      </c>
      <c r="E208" s="36">
        <v>0</v>
      </c>
      <c r="F208" s="36">
        <v>226082.99</v>
      </c>
      <c r="G208" s="36">
        <v>0</v>
      </c>
      <c r="L208" s="37">
        <v>0</v>
      </c>
      <c r="M208" s="38">
        <v>0</v>
      </c>
    </row>
    <row r="209" spans="1:13" ht="22.5" x14ac:dyDescent="0.2">
      <c r="A209" s="33" t="s">
        <v>227</v>
      </c>
      <c r="B209" s="34" t="s">
        <v>346</v>
      </c>
      <c r="C209" s="35" t="s">
        <v>374</v>
      </c>
      <c r="E209" s="36">
        <v>0</v>
      </c>
      <c r="F209" s="36">
        <v>120000</v>
      </c>
      <c r="G209" s="36">
        <v>104400</v>
      </c>
      <c r="L209" s="37">
        <v>0</v>
      </c>
      <c r="M209" s="38">
        <v>0.87</v>
      </c>
    </row>
    <row r="210" spans="1:13" ht="22.5" x14ac:dyDescent="0.2">
      <c r="A210" s="33" t="s">
        <v>228</v>
      </c>
      <c r="B210" s="34" t="s">
        <v>347</v>
      </c>
      <c r="C210" s="35" t="s">
        <v>376</v>
      </c>
      <c r="E210" s="36">
        <v>0</v>
      </c>
      <c r="F210" s="36">
        <v>3410033.12</v>
      </c>
      <c r="G210" s="36">
        <v>3130171.37</v>
      </c>
      <c r="L210" s="37">
        <v>0</v>
      </c>
      <c r="M210" s="38">
        <v>0.91792990268669294</v>
      </c>
    </row>
    <row r="211" spans="1:13" ht="33.75" x14ac:dyDescent="0.2">
      <c r="A211" s="33" t="s">
        <v>74</v>
      </c>
      <c r="B211" s="34" t="s">
        <v>108</v>
      </c>
      <c r="C211" s="35" t="s">
        <v>374</v>
      </c>
      <c r="E211" s="36">
        <v>0</v>
      </c>
      <c r="F211" s="36">
        <v>936135.29</v>
      </c>
      <c r="G211" s="36">
        <v>936135.29</v>
      </c>
      <c r="L211" s="37">
        <v>0</v>
      </c>
      <c r="M211" s="38">
        <v>1</v>
      </c>
    </row>
    <row r="212" spans="1:13" ht="33.75" x14ac:dyDescent="0.2">
      <c r="A212" s="33" t="s">
        <v>229</v>
      </c>
      <c r="B212" s="34" t="s">
        <v>348</v>
      </c>
      <c r="C212" s="35" t="s">
        <v>376</v>
      </c>
      <c r="E212" s="36">
        <v>0</v>
      </c>
      <c r="F212" s="36">
        <v>1104345.5900000001</v>
      </c>
      <c r="G212" s="36">
        <v>1095866.97</v>
      </c>
      <c r="L212" s="37">
        <v>0</v>
      </c>
      <c r="M212" s="38">
        <v>0.99232249390338023</v>
      </c>
    </row>
    <row r="213" spans="1:13" ht="22.5" x14ac:dyDescent="0.2">
      <c r="A213" s="33" t="s">
        <v>230</v>
      </c>
      <c r="B213" s="34" t="s">
        <v>349</v>
      </c>
      <c r="C213" s="35" t="s">
        <v>378</v>
      </c>
      <c r="E213" s="36">
        <v>0</v>
      </c>
      <c r="F213" s="36">
        <v>456997.32</v>
      </c>
      <c r="G213" s="36">
        <v>416370.3</v>
      </c>
      <c r="L213" s="37">
        <v>0</v>
      </c>
      <c r="M213" s="38">
        <v>0.91110009135283332</v>
      </c>
    </row>
    <row r="214" spans="1:13" ht="22.5" x14ac:dyDescent="0.2">
      <c r="A214" s="33" t="s">
        <v>231</v>
      </c>
      <c r="B214" s="34" t="s">
        <v>350</v>
      </c>
      <c r="C214" s="35" t="s">
        <v>374</v>
      </c>
      <c r="E214" s="36">
        <v>0</v>
      </c>
      <c r="F214" s="36">
        <v>1500000</v>
      </c>
      <c r="G214" s="36">
        <v>1496942.56</v>
      </c>
      <c r="L214" s="37">
        <v>0</v>
      </c>
      <c r="M214" s="38">
        <v>0.99796170665999995</v>
      </c>
    </row>
    <row r="215" spans="1:13" ht="22.5" x14ac:dyDescent="0.2">
      <c r="A215" s="33" t="s">
        <v>232</v>
      </c>
      <c r="B215" s="34" t="s">
        <v>351</v>
      </c>
      <c r="C215" s="35" t="s">
        <v>376</v>
      </c>
      <c r="E215" s="36">
        <v>0</v>
      </c>
      <c r="F215" s="36">
        <v>605135.94999999995</v>
      </c>
      <c r="G215" s="36">
        <v>603924.73</v>
      </c>
      <c r="L215" s="37">
        <v>0</v>
      </c>
      <c r="M215" s="38">
        <v>0.99799843324000004</v>
      </c>
    </row>
    <row r="216" spans="1:13" ht="22.5" x14ac:dyDescent="0.2">
      <c r="A216" s="33" t="s">
        <v>233</v>
      </c>
      <c r="B216" s="34" t="s">
        <v>352</v>
      </c>
      <c r="C216" s="35" t="s">
        <v>376</v>
      </c>
      <c r="E216" s="36">
        <v>0</v>
      </c>
      <c r="F216" s="36">
        <v>376290.17</v>
      </c>
      <c r="G216" s="36">
        <v>370269.38</v>
      </c>
      <c r="L216" s="37">
        <v>0</v>
      </c>
      <c r="M216" s="38">
        <v>0.98399960859000002</v>
      </c>
    </row>
    <row r="217" spans="1:13" ht="22.5" x14ac:dyDescent="0.2">
      <c r="A217" s="33" t="s">
        <v>234</v>
      </c>
      <c r="B217" s="34" t="s">
        <v>353</v>
      </c>
      <c r="C217" s="35" t="s">
        <v>374</v>
      </c>
      <c r="E217" s="36">
        <v>0</v>
      </c>
      <c r="F217" s="36">
        <v>200000</v>
      </c>
      <c r="G217" s="36">
        <v>193861.52</v>
      </c>
      <c r="L217" s="37">
        <v>0</v>
      </c>
      <c r="M217" s="38">
        <v>0.96930759999999994</v>
      </c>
    </row>
    <row r="218" spans="1:13" ht="33.75" x14ac:dyDescent="0.2">
      <c r="A218" s="33" t="s">
        <v>235</v>
      </c>
      <c r="B218" s="34" t="s">
        <v>354</v>
      </c>
      <c r="C218" s="35" t="s">
        <v>374</v>
      </c>
      <c r="E218" s="36">
        <v>0</v>
      </c>
      <c r="F218" s="36">
        <v>1531954.85</v>
      </c>
      <c r="G218" s="36">
        <v>1529948.2</v>
      </c>
      <c r="L218" s="37">
        <v>0</v>
      </c>
      <c r="M218" s="38">
        <v>0.99869013763000003</v>
      </c>
    </row>
    <row r="219" spans="1:13" ht="22.5" x14ac:dyDescent="0.2">
      <c r="A219" s="33" t="s">
        <v>236</v>
      </c>
      <c r="B219" s="34" t="s">
        <v>355</v>
      </c>
      <c r="C219" s="35" t="s">
        <v>374</v>
      </c>
      <c r="E219" s="36">
        <v>0</v>
      </c>
      <c r="F219" s="36">
        <v>1589495.81</v>
      </c>
      <c r="G219" s="36">
        <v>1587662.71</v>
      </c>
      <c r="L219" s="37">
        <v>0</v>
      </c>
      <c r="M219" s="38">
        <v>0.99884674121000006</v>
      </c>
    </row>
    <row r="220" spans="1:13" ht="22.5" x14ac:dyDescent="0.2">
      <c r="A220" s="33" t="s">
        <v>237</v>
      </c>
      <c r="B220" s="34" t="s">
        <v>356</v>
      </c>
      <c r="C220" s="35" t="s">
        <v>375</v>
      </c>
      <c r="E220" s="36">
        <v>0</v>
      </c>
      <c r="F220" s="36">
        <v>3412877.24</v>
      </c>
      <c r="G220" s="36">
        <v>3406891.28</v>
      </c>
      <c r="L220" s="37">
        <v>0</v>
      </c>
      <c r="M220" s="38">
        <v>0.99824606641872637</v>
      </c>
    </row>
    <row r="221" spans="1:13" ht="22.5" x14ac:dyDescent="0.2">
      <c r="A221" s="33" t="s">
        <v>238</v>
      </c>
      <c r="B221" s="34" t="s">
        <v>357</v>
      </c>
      <c r="C221" s="35" t="s">
        <v>375</v>
      </c>
      <c r="E221" s="36">
        <v>0</v>
      </c>
      <c r="F221" s="36">
        <v>1887285.02</v>
      </c>
      <c r="G221" s="36">
        <v>1885500.35</v>
      </c>
      <c r="L221" s="37">
        <v>0</v>
      </c>
      <c r="M221" s="38">
        <v>0.99905437176</v>
      </c>
    </row>
    <row r="222" spans="1:13" ht="22.5" x14ac:dyDescent="0.2">
      <c r="A222" s="33" t="s">
        <v>239</v>
      </c>
      <c r="B222" s="34" t="s">
        <v>358</v>
      </c>
      <c r="C222" s="35" t="s">
        <v>377</v>
      </c>
      <c r="E222" s="36">
        <v>0</v>
      </c>
      <c r="F222" s="36">
        <v>642763.9</v>
      </c>
      <c r="G222" s="36">
        <v>642756.75</v>
      </c>
      <c r="L222" s="37">
        <v>0</v>
      </c>
      <c r="M222" s="38">
        <v>0.99998887615999998</v>
      </c>
    </row>
    <row r="223" spans="1:13" ht="22.5" x14ac:dyDescent="0.2">
      <c r="A223" s="33" t="s">
        <v>240</v>
      </c>
      <c r="B223" s="34" t="s">
        <v>359</v>
      </c>
      <c r="C223" s="35" t="s">
        <v>376</v>
      </c>
      <c r="E223" s="36">
        <v>0</v>
      </c>
      <c r="F223" s="36">
        <v>326109.96999999997</v>
      </c>
      <c r="G223" s="36">
        <v>320271.59000000003</v>
      </c>
      <c r="L223" s="37">
        <v>0</v>
      </c>
      <c r="M223" s="38">
        <v>0.98209689817000001</v>
      </c>
    </row>
    <row r="224" spans="1:13" ht="33.75" x14ac:dyDescent="0.2">
      <c r="A224" s="33" t="s">
        <v>241</v>
      </c>
      <c r="B224" s="34" t="s">
        <v>360</v>
      </c>
      <c r="C224" s="35" t="s">
        <v>376</v>
      </c>
      <c r="E224" s="36">
        <v>0</v>
      </c>
      <c r="F224" s="36">
        <v>221936.44</v>
      </c>
      <c r="G224" s="36">
        <v>211386.74</v>
      </c>
      <c r="L224" s="37">
        <v>0</v>
      </c>
      <c r="M224" s="38">
        <v>0.95246521932135164</v>
      </c>
    </row>
    <row r="225" spans="1:13" ht="33.75" x14ac:dyDescent="0.2">
      <c r="A225" s="33" t="s">
        <v>242</v>
      </c>
      <c r="B225" s="34" t="s">
        <v>361</v>
      </c>
      <c r="C225" s="35" t="s">
        <v>376</v>
      </c>
      <c r="E225" s="36">
        <v>0</v>
      </c>
      <c r="F225" s="36">
        <v>656119.37</v>
      </c>
      <c r="G225" s="36">
        <v>656107.88</v>
      </c>
      <c r="L225" s="37">
        <v>0</v>
      </c>
      <c r="M225" s="38">
        <v>0.99998248794</v>
      </c>
    </row>
    <row r="226" spans="1:13" ht="33.75" x14ac:dyDescent="0.2">
      <c r="A226" s="33" t="s">
        <v>243</v>
      </c>
      <c r="B226" s="34" t="s">
        <v>362</v>
      </c>
      <c r="C226" s="35" t="s">
        <v>374</v>
      </c>
      <c r="E226" s="36">
        <v>0</v>
      </c>
      <c r="F226" s="36">
        <v>1287216.97</v>
      </c>
      <c r="G226" s="36">
        <v>1285360.8899999999</v>
      </c>
      <c r="L226" s="37">
        <v>0</v>
      </c>
      <c r="M226" s="38">
        <v>0.99855806747999998</v>
      </c>
    </row>
    <row r="227" spans="1:13" ht="22.5" x14ac:dyDescent="0.2">
      <c r="A227" s="33" t="s">
        <v>244</v>
      </c>
      <c r="B227" s="34" t="s">
        <v>363</v>
      </c>
      <c r="C227" s="35" t="s">
        <v>376</v>
      </c>
      <c r="E227" s="36">
        <v>0</v>
      </c>
      <c r="F227" s="36">
        <v>1130411.58</v>
      </c>
      <c r="G227" s="36">
        <v>1129422.7</v>
      </c>
      <c r="L227" s="37">
        <v>0</v>
      </c>
      <c r="M227" s="38">
        <v>0.99912520358000001</v>
      </c>
    </row>
    <row r="228" spans="1:13" ht="22.5" x14ac:dyDescent="0.2">
      <c r="A228" s="33" t="s">
        <v>245</v>
      </c>
      <c r="B228" s="34" t="s">
        <v>364</v>
      </c>
      <c r="C228" s="35" t="s">
        <v>378</v>
      </c>
      <c r="E228" s="36">
        <v>0</v>
      </c>
      <c r="F228" s="36">
        <v>400000</v>
      </c>
      <c r="G228" s="36">
        <v>376407.39</v>
      </c>
      <c r="L228" s="37">
        <v>0</v>
      </c>
      <c r="M228" s="38">
        <v>0.94101847500000002</v>
      </c>
    </row>
    <row r="229" spans="1:13" ht="22.5" x14ac:dyDescent="0.2">
      <c r="A229" s="33" t="s">
        <v>246</v>
      </c>
      <c r="B229" s="34" t="s">
        <v>365</v>
      </c>
      <c r="C229" s="35" t="s">
        <v>377</v>
      </c>
      <c r="E229" s="36">
        <v>0</v>
      </c>
      <c r="F229" s="36">
        <v>310249.55</v>
      </c>
      <c r="G229" s="36">
        <v>310243.52</v>
      </c>
      <c r="L229" s="37">
        <v>0</v>
      </c>
      <c r="M229" s="38">
        <v>0.99998056403000002</v>
      </c>
    </row>
    <row r="230" spans="1:13" ht="33.75" x14ac:dyDescent="0.2">
      <c r="A230" s="33" t="s">
        <v>247</v>
      </c>
      <c r="B230" s="34" t="s">
        <v>366</v>
      </c>
      <c r="C230" s="35" t="s">
        <v>376</v>
      </c>
      <c r="E230" s="36">
        <v>0</v>
      </c>
      <c r="F230" s="36">
        <v>451242.39</v>
      </c>
      <c r="G230" s="36">
        <v>450282.93</v>
      </c>
      <c r="L230" s="37">
        <v>0</v>
      </c>
      <c r="M230" s="38">
        <v>0.99787373699000004</v>
      </c>
    </row>
    <row r="231" spans="1:13" ht="22.5" x14ac:dyDescent="0.2">
      <c r="A231" s="33" t="s">
        <v>248</v>
      </c>
      <c r="B231" s="34" t="s">
        <v>367</v>
      </c>
      <c r="C231" s="35" t="s">
        <v>376</v>
      </c>
      <c r="E231" s="36">
        <v>0</v>
      </c>
      <c r="F231" s="36">
        <v>1550951.43</v>
      </c>
      <c r="G231" s="36">
        <v>1543685.16</v>
      </c>
      <c r="L231" s="37">
        <v>0</v>
      </c>
      <c r="M231" s="38">
        <v>0.99531495966000005</v>
      </c>
    </row>
    <row r="232" spans="1:13" ht="33.75" x14ac:dyDescent="0.2">
      <c r="A232" s="33" t="s">
        <v>249</v>
      </c>
      <c r="B232" s="34" t="s">
        <v>368</v>
      </c>
      <c r="C232" s="35" t="s">
        <v>376</v>
      </c>
      <c r="E232" s="36">
        <v>0</v>
      </c>
      <c r="F232" s="36">
        <v>199048.57</v>
      </c>
      <c r="G232" s="36">
        <v>199048.57</v>
      </c>
      <c r="L232" s="37">
        <v>0</v>
      </c>
      <c r="M232" s="38">
        <v>1</v>
      </c>
    </row>
    <row r="233" spans="1:13" ht="33.75" x14ac:dyDescent="0.2">
      <c r="A233" s="33" t="s">
        <v>250</v>
      </c>
      <c r="B233" s="34" t="s">
        <v>369</v>
      </c>
      <c r="C233" s="35" t="s">
        <v>374</v>
      </c>
      <c r="E233" s="36">
        <v>400000</v>
      </c>
      <c r="F233" s="36">
        <v>400000</v>
      </c>
      <c r="G233" s="36">
        <v>0</v>
      </c>
      <c r="L233" s="37">
        <v>0</v>
      </c>
      <c r="M233" s="38">
        <v>0</v>
      </c>
    </row>
    <row r="234" spans="1:13" ht="22.5" x14ac:dyDescent="0.2">
      <c r="A234" s="33" t="s">
        <v>251</v>
      </c>
      <c r="B234" s="34" t="s">
        <v>370</v>
      </c>
      <c r="C234" s="35" t="s">
        <v>376</v>
      </c>
      <c r="E234" s="36">
        <v>0</v>
      </c>
      <c r="F234" s="36">
        <v>251030.3</v>
      </c>
      <c r="G234" s="36">
        <v>251030.3</v>
      </c>
      <c r="L234" s="37">
        <v>0</v>
      </c>
      <c r="M234" s="38">
        <v>1</v>
      </c>
    </row>
    <row r="235" spans="1:13" ht="22.5" x14ac:dyDescent="0.2">
      <c r="A235" s="33" t="s">
        <v>252</v>
      </c>
      <c r="B235" s="34" t="s">
        <v>371</v>
      </c>
      <c r="C235" s="35" t="s">
        <v>376</v>
      </c>
      <c r="E235" s="36">
        <v>0</v>
      </c>
      <c r="F235" s="36">
        <v>130814.88</v>
      </c>
      <c r="G235" s="36">
        <v>130814.88</v>
      </c>
      <c r="L235" s="37">
        <v>0</v>
      </c>
      <c r="M235" s="38">
        <v>1</v>
      </c>
    </row>
    <row r="236" spans="1:13" ht="33.75" x14ac:dyDescent="0.2">
      <c r="A236" s="33" t="s">
        <v>253</v>
      </c>
      <c r="B236" s="34" t="s">
        <v>372</v>
      </c>
      <c r="C236" s="35" t="s">
        <v>376</v>
      </c>
      <c r="E236" s="36">
        <v>0</v>
      </c>
      <c r="F236" s="36">
        <v>74187.149999999994</v>
      </c>
      <c r="G236" s="36">
        <v>74187.149999999994</v>
      </c>
      <c r="L236" s="37">
        <v>0</v>
      </c>
      <c r="M236" s="38">
        <v>1</v>
      </c>
    </row>
    <row r="237" spans="1:13" x14ac:dyDescent="0.2">
      <c r="A237" s="33" t="s">
        <v>254</v>
      </c>
      <c r="B237" s="34" t="s">
        <v>373</v>
      </c>
      <c r="C237" s="35" t="s">
        <v>375</v>
      </c>
      <c r="E237" s="36">
        <v>0</v>
      </c>
      <c r="F237" s="36">
        <v>17307508.350000001</v>
      </c>
      <c r="G237" s="36">
        <v>12825542.039999999</v>
      </c>
      <c r="L237" s="37">
        <v>0</v>
      </c>
      <c r="M237" s="38">
        <v>0.74103919411999997</v>
      </c>
    </row>
    <row r="239" spans="1:13" ht="11.25" customHeight="1" x14ac:dyDescent="0.2">
      <c r="A239" s="53" t="s">
        <v>379</v>
      </c>
      <c r="B239" s="54"/>
      <c r="C239" s="54"/>
      <c r="D239" s="54"/>
      <c r="E239" s="42">
        <v>900000</v>
      </c>
      <c r="F239" s="42">
        <v>110636462.79999998</v>
      </c>
      <c r="G239" s="42">
        <v>90479808.209999979</v>
      </c>
      <c r="L239" s="43">
        <v>100.54</v>
      </c>
      <c r="M239" s="44">
        <v>0.81781183091999998</v>
      </c>
    </row>
    <row r="242" spans="1:13" ht="11.25" customHeight="1" x14ac:dyDescent="0.2">
      <c r="A242" s="50" t="s">
        <v>380</v>
      </c>
      <c r="B242" s="51"/>
      <c r="C242" s="51"/>
      <c r="D242" s="45"/>
      <c r="E242" s="46">
        <v>3873165.33</v>
      </c>
      <c r="F242" s="46">
        <v>124103495.53999999</v>
      </c>
      <c r="G242" s="46">
        <v>102867051.67999998</v>
      </c>
      <c r="L242" s="47">
        <v>26.5589105848</v>
      </c>
      <c r="M242" s="48">
        <v>0.82888117882000001</v>
      </c>
    </row>
    <row r="244" spans="1:13" x14ac:dyDescent="0.2">
      <c r="A244" s="49" t="s">
        <v>381</v>
      </c>
    </row>
  </sheetData>
  <sheetProtection formatCells="0" formatColumns="0" formatRows="0" insertRows="0" deleteRows="0" autoFilter="0"/>
  <autoFilter ref="A3:O29"/>
  <mergeCells count="4">
    <mergeCell ref="A242:C242"/>
    <mergeCell ref="A1:O1"/>
    <mergeCell ref="A115:C115"/>
    <mergeCell ref="A239:D239"/>
  </mergeCells>
  <dataValidations count="1">
    <dataValidation allowBlank="1" showErrorMessage="1" prompt="Clave asignada al programa/proyecto" sqref="A2:A3"/>
  </dataValidations>
  <pageMargins left="0.7" right="0.7" top="0.75" bottom="0.75" header="0.3" footer="0.3"/>
  <pageSetup scale="4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8"/>
  <sheetViews>
    <sheetView zoomScale="120" zoomScaleNormal="120" zoomScaleSheetLayoutView="100" workbookViewId="0">
      <pane ySplit="1" topLeftCell="A2" activePane="bottomLeft" state="frozen"/>
      <selection pane="bottomLeft" activeCell="A14" sqref="A14"/>
    </sheetView>
  </sheetViews>
  <sheetFormatPr baseColWidth="10" defaultRowHeight="11.25" x14ac:dyDescent="0.2"/>
  <cols>
    <col min="1" max="1" width="135.83203125" style="5" customWidth="1"/>
    <col min="2" max="16384" width="12" style="5"/>
  </cols>
  <sheetData>
    <row r="1" spans="1:1" x14ac:dyDescent="0.2">
      <c r="A1" s="2" t="s">
        <v>17</v>
      </c>
    </row>
    <row r="2" spans="1:1" ht="11.25" customHeight="1" x14ac:dyDescent="0.2">
      <c r="A2" s="7" t="s">
        <v>24</v>
      </c>
    </row>
    <row r="3" spans="1:1" ht="11.25" customHeight="1" x14ac:dyDescent="0.2">
      <c r="A3" s="7" t="s">
        <v>25</v>
      </c>
    </row>
    <row r="4" spans="1:1" ht="11.25" customHeight="1" x14ac:dyDescent="0.2">
      <c r="A4" s="7" t="s">
        <v>26</v>
      </c>
    </row>
    <row r="5" spans="1:1" ht="11.25" customHeight="1" x14ac:dyDescent="0.2">
      <c r="A5" s="6" t="s">
        <v>20</v>
      </c>
    </row>
    <row r="6" spans="1:1" ht="11.25" customHeight="1" x14ac:dyDescent="0.2">
      <c r="A6" s="7" t="s">
        <v>33</v>
      </c>
    </row>
    <row r="7" spans="1:1" x14ac:dyDescent="0.2">
      <c r="A7" s="6" t="s">
        <v>21</v>
      </c>
    </row>
    <row r="8" spans="1:1" ht="22.5" x14ac:dyDescent="0.2">
      <c r="A8" s="6" t="s">
        <v>22</v>
      </c>
    </row>
    <row r="9" spans="1:1" ht="22.5" x14ac:dyDescent="0.2">
      <c r="A9" s="6" t="s">
        <v>23</v>
      </c>
    </row>
    <row r="10" spans="1:1" x14ac:dyDescent="0.2">
      <c r="A10" s="7" t="s">
        <v>27</v>
      </c>
    </row>
    <row r="11" spans="1:1" ht="22.5" x14ac:dyDescent="0.2">
      <c r="A11" s="7" t="s">
        <v>28</v>
      </c>
    </row>
    <row r="12" spans="1:1" ht="22.5" x14ac:dyDescent="0.2">
      <c r="A12" s="7" t="s">
        <v>29</v>
      </c>
    </row>
    <row r="13" spans="1:1" x14ac:dyDescent="0.2">
      <c r="A13" s="7" t="s">
        <v>30</v>
      </c>
    </row>
    <row r="14" spans="1:1" x14ac:dyDescent="0.2">
      <c r="A14" s="8" t="s">
        <v>41</v>
      </c>
    </row>
    <row r="15" spans="1:1" ht="22.5" x14ac:dyDescent="0.2">
      <c r="A15" s="7" t="s">
        <v>31</v>
      </c>
    </row>
    <row r="16" spans="1:1" x14ac:dyDescent="0.2">
      <c r="A16" s="8" t="s">
        <v>32</v>
      </c>
    </row>
    <row r="17" spans="1:1" ht="11.25" customHeight="1" x14ac:dyDescent="0.2">
      <c r="A17" s="6"/>
    </row>
    <row r="18" spans="1:1" x14ac:dyDescent="0.2">
      <c r="A18" s="3" t="s">
        <v>18</v>
      </c>
    </row>
    <row r="19" spans="1:1" x14ac:dyDescent="0.2">
      <c r="A19" s="6" t="s">
        <v>19</v>
      </c>
    </row>
    <row r="21" spans="1:1" x14ac:dyDescent="0.2">
      <c r="A21" s="10" t="s">
        <v>34</v>
      </c>
    </row>
    <row r="22" spans="1:1" ht="33.75" x14ac:dyDescent="0.2">
      <c r="A22" s="9" t="s">
        <v>35</v>
      </c>
    </row>
    <row r="24" spans="1:1" ht="38.25" customHeight="1" x14ac:dyDescent="0.2">
      <c r="A24" s="9" t="s">
        <v>36</v>
      </c>
    </row>
    <row r="26" spans="1:1" ht="24" x14ac:dyDescent="0.2">
      <c r="A26" s="11" t="s">
        <v>39</v>
      </c>
    </row>
    <row r="27" spans="1:1" x14ac:dyDescent="0.2">
      <c r="A27" s="5" t="s">
        <v>37</v>
      </c>
    </row>
    <row r="28" spans="1:1" ht="14.25" x14ac:dyDescent="0.2">
      <c r="A28" s="5" t="s">
        <v>38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2BBEB07-AD9F-49D1-8E66-13A4323425EB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5ABBF62-6ED1-42EA-A78A-A3BCFAE42C7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ATESORERIA</cp:lastModifiedBy>
  <cp:lastPrinted>2017-03-30T22:21:48Z</cp:lastPrinted>
  <dcterms:created xsi:type="dcterms:W3CDTF">2014-10-22T05:35:08Z</dcterms:created>
  <dcterms:modified xsi:type="dcterms:W3CDTF">2023-01-26T19:23:09Z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