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PROGRAMATICA\"/>
    </mc:Choice>
  </mc:AlternateContent>
  <bookViews>
    <workbookView xWindow="3285" yWindow="3285" windowWidth="21600" windowHeight="11385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25" i="1"/>
  <c r="I24" i="1"/>
  <c r="I23" i="1" s="1"/>
  <c r="I15" i="1"/>
  <c r="F35" i="1"/>
  <c r="F34" i="1"/>
  <c r="F33" i="1"/>
  <c r="I33" i="1" s="1"/>
  <c r="F32" i="1"/>
  <c r="I32" i="1" s="1"/>
  <c r="F30" i="1"/>
  <c r="I30" i="1" s="1"/>
  <c r="F29" i="1"/>
  <c r="I29" i="1" s="1"/>
  <c r="F28" i="1"/>
  <c r="I28" i="1" s="1"/>
  <c r="F27" i="1"/>
  <c r="F26" i="1" s="1"/>
  <c r="F25" i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G37" i="1"/>
  <c r="E37" i="1"/>
  <c r="I10" i="1"/>
  <c r="I19" i="1"/>
  <c r="I31" i="1"/>
  <c r="I27" i="1"/>
  <c r="I26" i="1" s="1"/>
  <c r="F10" i="1"/>
  <c r="F37" i="1" s="1"/>
  <c r="F19" i="1"/>
  <c r="F31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<sst xmlns="http://schemas.openxmlformats.org/spreadsheetml/2006/main" count="65" uniqueCount="65">
  <si>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</si>
  <si>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</si>
  <si>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</si>
  <si>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</si>
  <si>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</si>
  <si>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</si>
  <si>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</si>
  <si>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</si>
  <si>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</si>
  <si>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</si>
  <si>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</si>
  <si>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</si>
  <si>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</si>
  <si>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</si>
  <si>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</si>
  <si>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</si>
  <si>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</si>
  <si>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</si>
  <si>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</si>
  <si>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</si>
  <si>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</si>
  <si>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</si>
  <si>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</si>
  <si>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</si>
  <si>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</si>
  <si>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</si>
  <si>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</si>
  <si>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</si>
  <si>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</si>
  <si>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</si>
  <si>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</si>
  <si>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</si>
  <si>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</si>
  <si>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</si>
  <si>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</si>
  <si>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</si>
  <si>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</si>
  <si>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</si>
  <si>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</si>
  <si>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</si>
  <si>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</si>
  <si>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</si>
  <si>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</si>
  <si>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</si>
  <si>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</si>
  <si>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</si>
  <si>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</si>
  <si>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</si>
  <si>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</si>
  <si>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</si>
  <si>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</si>
  <si>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</si>
  <si>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</si>
  <si>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</si>
  <si>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</si>
  <si>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</si>
  <si>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</si>
  <si>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</si>
  <si>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</si>
  <si>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</si>
  <si>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</si>
  <si>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</si>
  <si>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</si>
  <si>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</si>
  <si>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y Atención a la Juventud de Santa Cruz de Juventino Rosas,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</si>
</sst>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6096600</v>
      </c>
      <c r="E10" s="18">
        <f>SUM(E11:E18)</f>
        <v>925508.67</v>
      </c>
      <c r="F10" s="18">
        <f t="shared" ref="F10:I10" si="1">SUM(F11:F18)</f>
        <v>7022108.6699999999</v>
      </c>
      <c r="G10" s="18">
        <f t="shared" si="1"/>
        <v>6327002.0800000001</v>
      </c>
      <c r="H10" s="18">
        <f t="shared" si="1"/>
        <v>6319670.0800000001</v>
      </c>
      <c r="I10" s="18">
        <f t="shared" si="1"/>
        <v>695106.58999999985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6096600</v>
      </c>
      <c r="E14" s="19">
        <v>925508.67</v>
      </c>
      <c r="F14" s="19">
        <f t="shared" si="2"/>
        <v>7022108.6699999999</v>
      </c>
      <c r="G14" s="19">
        <v>6327002.0800000001</v>
      </c>
      <c r="H14" s="19">
        <v>6319670.0800000001</v>
      </c>
      <c r="I14" s="19">
        <f t="shared" si="3"/>
        <v>695106.58999999985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6096600</v>
      </c>
      <c r="E37" s="24">
        <f t="shared" ref="E37:I37" si="16">SUM(E7+E10+E19+E23+E26+E31)</f>
        <v>925508.67</v>
      </c>
      <c r="F37" s="24">
        <f t="shared" si="16"/>
        <v>7022108.6699999999</v>
      </c>
      <c r="G37" s="24">
        <f t="shared" si="16"/>
        <v>6327002.0800000001</v>
      </c>
      <c r="H37" s="24">
        <f t="shared" si="16"/>
        <v>6319670.0800000001</v>
      </c>
      <c r="I37" s="24">
        <f t="shared" si="16"/>
        <v>695106.58999999985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2017-03-30T22:19:49Z</cp:lastPrinted>
  <dcterms:created xsi:type="dcterms:W3CDTF">2012-12-11T21:13:37Z</dcterms:created>
  <dcterms:modified xsi:type="dcterms:W3CDTF">2022-11-08T16:36:02Z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