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AUXTRANS\Desktop\FRACCIONES 3ER TRIMESTRE 2021\"/>
    </mc:Choice>
  </mc:AlternateContent>
  <xr:revisionPtr revIDLastSave="0" documentId="13_ncr:1_{2A50592A-2B71-4D00-8837-E231CC5A1E9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Tabla_415105" sheetId="6" r:id="rId3"/>
    <sheet name="Tabla_566059" sheetId="7" r:id="rId4"/>
    <sheet name="Hidden_1_Tabla_415103" sheetId="3" r:id="rId5"/>
    <sheet name="Hidden_2_Tabla_415103" sheetId="4" r:id="rId6"/>
    <sheet name="Hidden_3_Tabla_415103" sheetId="5"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4">Hidden_1_Tabla_415104!$A$1:$A$26</definedName>
    <definedName name="Hidden_1_Tabla_5660593">Hidden_1_Tabla_566059!$A$1:$A$26</definedName>
    <definedName name="Hidden_2_Tabla_4151036">Hidden_2_Tabla_415103!$A$1:$A$41</definedName>
    <definedName name="Hidden_2_Tabla_4151048">Hidden_2_Tabla_415104!$A$1:$A$41</definedName>
    <definedName name="Hidden_2_Tabla_5660597">Hidden_2_Tabla_566059!$A$1:$A$41</definedName>
    <definedName name="Hidden_3_Tabla_41510313">Hidden_3_Tabla_415103!$A$1:$A$32</definedName>
    <definedName name="Hidden_3_Tabla_41510415">Hidden_3_Tabla_415104!$A$1:$A$32</definedName>
    <definedName name="Hidden_3_Tabla_56605914">Hidden_3_Tabla_566059!$A$1:$A$32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E9" i="1" l="1"/>
  <c r="AF9" i="1"/>
  <c r="AE10" i="1"/>
  <c r="AF10" i="1"/>
  <c r="AE11" i="1"/>
  <c r="AF11" i="1"/>
  <c r="AE12" i="1"/>
  <c r="AF12" i="1"/>
  <c r="AE13" i="1"/>
  <c r="AF13" i="1"/>
  <c r="AE14" i="1"/>
  <c r="AF14" i="1"/>
  <c r="AE15" i="1"/>
  <c r="AF15" i="1"/>
  <c r="AE16" i="1"/>
  <c r="AF16" i="1"/>
  <c r="AE17" i="1"/>
  <c r="AF17" i="1"/>
  <c r="AE18" i="1"/>
  <c r="AF18" i="1"/>
  <c r="AE19" i="1"/>
  <c r="AF19" i="1"/>
  <c r="AE20" i="1"/>
  <c r="AF20" i="1"/>
  <c r="AE21" i="1"/>
  <c r="AF21" i="1"/>
  <c r="AE22" i="1"/>
  <c r="AF22" i="1"/>
  <c r="AE23" i="1"/>
  <c r="AF23" i="1"/>
  <c r="AE24" i="1"/>
  <c r="AF24" i="1"/>
  <c r="AE25" i="1"/>
  <c r="AF25" i="1"/>
  <c r="AE26" i="1"/>
  <c r="AF26" i="1"/>
  <c r="AE27" i="1"/>
  <c r="AF27" i="1"/>
  <c r="AE28" i="1"/>
  <c r="AF28" i="1"/>
  <c r="AE29" i="1"/>
  <c r="AF29" i="1"/>
  <c r="AE30" i="1"/>
  <c r="AF30" i="1"/>
  <c r="AF8" i="1"/>
  <c r="AE8" i="1"/>
  <c r="M5" i="7"/>
  <c r="M6" i="7"/>
  <c r="M7" i="7"/>
  <c r="M8" i="7"/>
  <c r="M9" i="7"/>
  <c r="M10" i="7"/>
  <c r="M11" i="7"/>
  <c r="M12" i="7"/>
  <c r="M13" i="7"/>
  <c r="M4" i="7"/>
  <c r="K13" i="7"/>
  <c r="K5" i="7"/>
  <c r="K6" i="7"/>
  <c r="K7" i="7"/>
  <c r="K8" i="7"/>
  <c r="K9" i="7"/>
  <c r="K10" i="7"/>
  <c r="K11" i="7"/>
  <c r="K12" i="7"/>
  <c r="K4" i="7"/>
  <c r="P9" i="1"/>
  <c r="P10" i="1"/>
  <c r="P11" i="1"/>
  <c r="P12" i="1"/>
  <c r="P13" i="1"/>
  <c r="P14" i="1"/>
  <c r="P15" i="1"/>
  <c r="P16" i="1"/>
  <c r="P17" i="1"/>
  <c r="P18" i="1"/>
  <c r="P19" i="1"/>
  <c r="P20" i="1"/>
  <c r="P21" i="1"/>
  <c r="P22" i="1"/>
  <c r="P23" i="1"/>
  <c r="P24" i="1"/>
  <c r="P25" i="1"/>
  <c r="P26" i="1"/>
  <c r="P27" i="1"/>
  <c r="P28" i="1"/>
  <c r="P29" i="1"/>
  <c r="P30" i="1"/>
  <c r="P8" i="1"/>
  <c r="L9" i="1"/>
  <c r="L10" i="1"/>
  <c r="L11" i="1"/>
  <c r="L12" i="1"/>
  <c r="L13" i="1"/>
  <c r="L14" i="1"/>
  <c r="L15" i="1"/>
  <c r="L16" i="1"/>
  <c r="L17" i="1"/>
  <c r="L18" i="1"/>
  <c r="L19" i="1"/>
  <c r="L20" i="1"/>
  <c r="L21" i="1"/>
  <c r="L22" i="1"/>
  <c r="L23" i="1"/>
  <c r="L24" i="1"/>
  <c r="L25" i="1"/>
  <c r="L26" i="1"/>
  <c r="L27" i="1"/>
  <c r="L28" i="1"/>
  <c r="L29" i="1"/>
  <c r="L30" i="1"/>
  <c r="L8" i="1"/>
  <c r="G9" i="1"/>
  <c r="G10" i="1"/>
  <c r="G11" i="1"/>
  <c r="G12" i="1"/>
  <c r="G13" i="1"/>
  <c r="G14" i="1"/>
  <c r="G15" i="1"/>
  <c r="G16" i="1"/>
  <c r="G17" i="1"/>
  <c r="G18" i="1"/>
  <c r="G19" i="1"/>
  <c r="G20" i="1"/>
  <c r="G21" i="1"/>
  <c r="G22" i="1"/>
  <c r="G23" i="1"/>
  <c r="G24" i="1"/>
  <c r="G25" i="1"/>
  <c r="G26" i="1"/>
  <c r="G27" i="1"/>
  <c r="G28" i="1"/>
  <c r="G29" i="1"/>
  <c r="G30" i="1"/>
  <c r="G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C8" i="1"/>
  <c r="B8" i="1"/>
</calcChain>
</file>

<file path=xl/sharedStrings.xml><?xml version="1.0" encoding="utf-8"?>
<sst xmlns="http://schemas.openxmlformats.org/spreadsheetml/2006/main" count="1210" uniqueCount="446">
  <si>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</si>
  <si>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</si>
  <si>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</si>
  <si>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</si>
  <si>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</si>
  <si>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</si>
  <si>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</si>
  <si>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</si>
  <si>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</si>
  <si>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</si>
  <si>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</si>
  <si>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</si>
  <si>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</si>
  <si>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</si>
  <si>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</si>
  <si>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</si>
  <si>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</si>
  <si>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</si>
  <si>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</si>
  <si>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</si>
  <si>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</si>
  <si>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566053</t>
  </si>
  <si>
    <t>415094</t>
  </si>
  <si>
    <t>415112</t>
  </si>
  <si>
    <t>415123</t>
  </si>
  <si>
    <t>415116</t>
  </si>
  <si>
    <t>566054</t>
  </si>
  <si>
    <t>415113</t>
  </si>
  <si>
    <t>566055</t>
  </si>
  <si>
    <t>566056</t>
  </si>
  <si>
    <t>415093</t>
  </si>
  <si>
    <t>415103</t>
  </si>
  <si>
    <t>415100</t>
  </si>
  <si>
    <t>566057</t>
  </si>
  <si>
    <t>415098</t>
  </si>
  <si>
    <t>415105</t>
  </si>
  <si>
    <t>415097</t>
  </si>
  <si>
    <t>415119</t>
  </si>
  <si>
    <t>566058</t>
  </si>
  <si>
    <t>566059</t>
  </si>
  <si>
    <t>415104</t>
  </si>
  <si>
    <t>415121</t>
  </si>
  <si>
    <t>415101</t>
  </si>
  <si>
    <t>415102</t>
  </si>
  <si>
    <t>415115</t>
  </si>
  <si>
    <t>415099</t>
  </si>
  <si>
    <t>415108</t>
  </si>
  <si>
    <t>415114</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</si>
  <si>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</si>
  <si>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</si>
  <si>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</si>
  <si>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</si>
  <si>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</si>
  <si>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</si>
  <si>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</si>
  <si>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</si>
  <si>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</si>
  <si>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</si>
  <si>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</si>
  <si>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</si>
  <si>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</si>
  <si>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</si>
  <si>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</si>
  <si>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</si>
  <si>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</si>
  <si>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Costo, en su caso, especificar que es gratuito</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</si>
  <si>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</si>
  <si>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</si>
  <si>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</si>
  <si>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</si>
  <si>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</si>
  <si>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</si>
  <si>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</si>
  <si>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</si>
  <si>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</si>
  <si>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</si>
  <si>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</si>
  <si>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</si>
  <si>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</si>
  <si>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</si>
  <si>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</si>
  <si>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</si>
  <si>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</si>
  <si>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</si>
  <si>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</si>
  <si>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</si>
  <si>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</si>
  <si>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</si>
  <si>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</si>
  <si>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</si>
  <si>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</si>
  <si>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</si>
  <si>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</si>
  <si>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</si>
  <si>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</si>
  <si>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</si>
  <si>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</si>
  <si>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</si>
  <si>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</si>
  <si>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</si>
  <si>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</si>
  <si>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</si>
  <si>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</si>
  <si>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</si>
  <si>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</si>
  <si>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</si>
  <si>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</si>
  <si>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</si>
  <si>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</si>
  <si>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</si>
  <si>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</si>
  <si>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</si>
  <si>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</si>
  <si>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</si>
  <si>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</si>
  <si>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</si>
  <si>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</si>
  <si>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</si>
  <si>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</si>
  <si>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</si>
  <si>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</si>
  <si>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</si>
  <si>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</si>
  <si>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</si>
  <si>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</si>
  <si>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</si>
  <si>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</si>
  <si>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</si>
  <si>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</si>
  <si>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</si>
  <si>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</si>
  <si>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</si>
  <si>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</si>
  <si>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</si>
  <si>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</si>
  <si>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</si>
  <si>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</si>
  <si>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</si>
  <si>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</si>
  <si>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</si>
  <si>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</si>
  <si>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</si>
  <si>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</si>
  <si>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</si>
  <si>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</si>
  <si>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</si>
  <si>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</si>
  <si>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</si>
  <si>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</si>
  <si>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</si>
  <si>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</si>
  <si>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</si>
  <si>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</si>
  <si>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</si>
  <si>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</si>
  <si>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</si>
  <si>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</si>
  <si>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</si>
  <si>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</si>
  <si>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</si>
  <si>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</si>
  <si>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</si>
  <si>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</si>
  <si>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</si>
  <si>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</si>
  <si>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</si>
  <si>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</si>
  <si>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</si>
  <si>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</si>
  <si>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</si>
  <si>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</si>
  <si>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</si>
  <si>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</si>
  <si>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</si>
  <si>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</si>
  <si>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</si>
  <si>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</si>
  <si>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</si>
  <si>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</si>
  <si>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</si>
  <si>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</si>
  <si>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</si>
  <si>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</si>
  <si>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</si>
  <si>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</si>
  <si>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</si>
  <si>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</si>
  <si>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</si>
  <si>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</si>
  <si>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</si>
  <si>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</si>
  <si>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</si>
  <si>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</si>
  <si>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</si>
  <si>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</si>
  <si>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</si>
  <si>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</si>
  <si>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</si>
  <si>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</si>
  <si>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</si>
  <si>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</si>
  <si>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</si>
  <si>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</si>
  <si>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</si>
  <si>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</si>
  <si>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</si>
  <si>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</si>
  <si>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</si>
  <si>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</si>
  <si>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</si>
  <si>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</si>
  <si>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</si>
  <si>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</si>
  <si>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</si>
  <si>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</si>
  <si>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</si>
  <si>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</si>
  <si>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</si>
  <si>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</si>
  <si>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</si>
  <si>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</si>
  <si>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</si>
  <si>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</si>
  <si>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</si>
  <si>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</si>
  <si>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</si>
  <si>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</si>
  <si>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</si>
  <si>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</si>
  <si>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</si>
  <si>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</si>
  <si>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</si>
  <si>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</si>
  <si>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</si>
  <si>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</si>
  <si>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</si>
  <si>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</si>
  <si>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</si>
  <si>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</si>
  <si>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</si>
  <si>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</si>
  <si>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</si>
  <si>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</si>
  <si>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53786</t>
  </si>
  <si>
    <t>75594</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</si>
  <si>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</si>
  <si>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</si>
  <si>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</si>
  <si>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</si>
  <si>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</si>
  <si>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</si>
  <si>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</si>
  <si>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</si>
  <si>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</si>
  <si>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</si>
  <si>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</si>
  <si>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</si>
  <si>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</si>
  <si>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</si>
  <si>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</si>
  <si>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</si>
  <si>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</si>
  <si>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</si>
  <si>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</si>
  <si>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</si>
  <si>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</si>
  <si>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</si>
  <si>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</si>
  <si>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</si>
  <si>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Platicas de informacion</t>
  </si>
  <si>
    <t xml:space="preserve">Personas economicamente vulnerables </t>
  </si>
  <si>
    <t>incribir e informar a las personas sobres los beneficiios de DIF municipal ha la sociedad</t>
  </si>
  <si>
    <t>Precencial</t>
  </si>
  <si>
    <t>https://</t>
  </si>
  <si>
    <t>CURP,INE, comprobante de domicilio (todo en copia)</t>
  </si>
  <si>
    <t>cada 3 meses</t>
  </si>
  <si>
    <t>N/a</t>
  </si>
  <si>
    <t>N/A</t>
  </si>
  <si>
    <t>*TRATO DIGNO*RECIBIR INFORMACIÒN CORRECTA Y COMPLETA</t>
  </si>
  <si>
    <t>n/a</t>
  </si>
  <si>
    <t>Red movil</t>
  </si>
  <si>
    <t>no se siguen reglas de operación</t>
  </si>
  <si>
    <t>Representación de los Derechos de los NNA</t>
  </si>
  <si>
    <t>Niñas, Niños y Adolescentes</t>
  </si>
  <si>
    <t>Representación en la vulnerabilidad y restitución de los Derechos de los NNA en el Municipio</t>
  </si>
  <si>
    <t>Presencial</t>
  </si>
  <si>
    <t>Los que se requieran en el momento</t>
  </si>
  <si>
    <t>Permanente</t>
  </si>
  <si>
    <t>Disposiciones administrativas legales</t>
  </si>
  <si>
    <t>Código Civil del Estado de Guanajuato</t>
  </si>
  <si>
    <t>Situaciones que no competen a la Procuraduría</t>
  </si>
  <si>
    <t>Procuraduría Auxiliar</t>
  </si>
  <si>
    <t>Ninguna</t>
  </si>
  <si>
    <t>apoyo a vivenda</t>
  </si>
  <si>
    <t>población abierta</t>
  </si>
  <si>
    <t>inscripción a apoyo de viviendda en material para construcción.</t>
  </si>
  <si>
    <t>presencial</t>
  </si>
  <si>
    <t>comprobante de domicilio, credencial y CURP (todo en copias)</t>
  </si>
  <si>
    <t>tres meses</t>
  </si>
  <si>
    <t>Trato digno por parte de los responsables del sevicio/tramite</t>
  </si>
  <si>
    <t>DIF-COORDINACIÓN-VIVIENDA</t>
  </si>
  <si>
    <t>El programa carese de reglas de operación por que no se han establecido.</t>
  </si>
  <si>
    <t>Asistencia Alimentaria</t>
  </si>
  <si>
    <t>Población en condiciones de vulnerabilidad</t>
  </si>
  <si>
    <t>inscribir a personas a ser beneficiadas con insumos alimentarios(desayuno frios o calientes)</t>
  </si>
  <si>
    <t>Asistencia Alimentaria a Personas de Atención Prioritaria</t>
  </si>
  <si>
    <t>https://drive.google.com/file/d/1jDhhqnki24Z1TeAeQPdImMqG6I8k0_ze/view?usp=sharing</t>
  </si>
  <si>
    <t>*Copia simple de curp *INE del padre o tutor *Comprobante de domicilio</t>
  </si>
  <si>
    <t>https://portalsocial.guanajuato.gob.mx/programa-social/programa-asistencia-alimentaria-gto</t>
  </si>
  <si>
    <t>PUEDE VARIAR DE ACUERDO A SU ALTO GRADO DE MARGINACIÓN DE VULNERABILIDAD</t>
  </si>
  <si>
    <t>REGLAS DE OPERACIÓN DEL PERIODICO OFICIAL DEL GOBIERNO DEL ESTADO DE GUANAJUATO PARA EL PROGRAMA DE ASISTENCIA ALIMENTARIA, PARA EL EJERCICIO FISCAL 2021 PUBLICADAS EN EL PERIODICO OFICAL DEL GOBIERNO DEL ESTADO DE GUANAJUATO, NUM262, DECIMASEGUNDA PARTE, DE FECHA 31 DE DICIEMBRE DEL 2020 ASI COMO SUS ANEXOS</t>
  </si>
  <si>
    <t>Reglas de operación</t>
  </si>
  <si>
    <t>*Un tratop digno por parte de la institución.*Brindar asesorias y apoyos. *Recibir información clara y concisa de los programas que otroga el DIF.</t>
  </si>
  <si>
    <t>https://dif.guanajuato.gob.mx/portada/reglas-de-operacion-de-programas-sociales/</t>
  </si>
  <si>
    <t>DIF-ASISTENCIA ALIMENTARIA</t>
  </si>
  <si>
    <t>El 31 de Diciembre del 2020, fueron publicadas en el periódico Oficial del gobierno del Estado de Gunajuato, numero 262, décima segunda parte, las reglas de operación del programa Asitencia alimentaria GTO. Para el ejerciico fiscal 2021, en adelante el progama.</t>
  </si>
  <si>
    <t>Difusion de alertas AMBER Y ALBA</t>
  </si>
  <si>
    <t>Poblacion abierta</t>
  </si>
  <si>
    <t>Ayuda a la pronta localizacion y recuperacion de NNA que se encuentren en riesgo inminente de sufrir daño gravo por motivo de no localizacion.</t>
  </si>
  <si>
    <t>Virtual</t>
  </si>
  <si>
    <t>https://dif@guanajuato.gob.mx</t>
  </si>
  <si>
    <t>Ninguno</t>
  </si>
  <si>
    <t>inmediato</t>
  </si>
  <si>
    <t>Ley de lo derechos de NNA del estado Gto.</t>
  </si>
  <si>
    <t>Presentando queja y/o denuncia ante las autoridades correspondiente</t>
  </si>
  <si>
    <t>SIPINNA(sistema integral de la proteccion de derecho de NNA</t>
  </si>
  <si>
    <t>Campañas de difusion respeecto a los derechos de NNA</t>
  </si>
  <si>
    <t>Aumentar la toma de conciencia sobre el buen trato hacia NNA fomentando el mensaje hacia las familias, y sociedad en conjunto.</t>
  </si>
  <si>
    <t>Campañas para apoyo a NNA vulnerables</t>
  </si>
  <si>
    <t>Mejorar la calidad de vida de los grupos en situacion de vulnerabilidad, para reducir sus condiciones de desventaja social.</t>
  </si>
  <si>
    <t>Taller de Desarrollo de Competencias y Habilidades Parentales</t>
  </si>
  <si>
    <t>Población abierta</t>
  </si>
  <si>
    <t>No aplica</t>
  </si>
  <si>
    <t>NA</t>
  </si>
  <si>
    <t>Presentar queja a las autoridades competentes.</t>
  </si>
  <si>
    <t>DANNA</t>
  </si>
  <si>
    <t>ninguna</t>
  </si>
  <si>
    <t>Referencias</t>
  </si>
  <si>
    <t>Atención a personas con consumo y/o trastornos mentales.</t>
  </si>
  <si>
    <t>Acta de nacimiento, credencial de elector, curp, comprobante de domicilio vigente, carta de NO derechohabiencia.</t>
  </si>
  <si>
    <t>Disposiciones Administrativas para el ejercicio 2021</t>
  </si>
  <si>
    <t>Norma oficial mexicana Nom-025-SSA2-2009 para la prestación de Servicios de Salud en Unidad de Atención Integral Hospitalaria Medico-Psiquiátrica.</t>
  </si>
  <si>
    <t>Presentando queja y/o denuncia ante las autoridades correspondientes</t>
  </si>
  <si>
    <t>DANNA (Área de Psicología)</t>
  </si>
  <si>
    <t>Atención Psicologica</t>
  </si>
  <si>
    <t>Atención psicológica a personas con diversos motivos de consulta ajenos a la institución.</t>
  </si>
  <si>
    <t>Certificado medico</t>
  </si>
  <si>
    <t>NORMA Oficial Mexicana NOM-028-SSA2-1999, Para la prevención, tratamiento y control de las adicciones.</t>
  </si>
  <si>
    <t>Certificados de discapacidad intelectual.</t>
  </si>
  <si>
    <t>Personas con discapacidad</t>
  </si>
  <si>
    <t>Atención a personas canalizadas por el área de rehabilitación.</t>
  </si>
  <si>
    <t>Cualquier documento donde se mencione la discapacidad que el paciente presenta, expedido por el neurologo o neuropediatra.</t>
  </si>
  <si>
    <t>NORMA Oficial Mexicana NOM-025-SSA2-2014, Para la prestación de servicios de salud en unidades de atención integral hospitalaria médico-psiquiátrica.
Norma Oficial Mexicana NOM-015-SSA3-2012, Para la atención integral a personas con discapacidad.</t>
  </si>
  <si>
    <t>ADAPTACION DE AUXILIARES AUDITIVOS</t>
  </si>
  <si>
    <t>Personas con hipoacusia (sordera)</t>
  </si>
  <si>
    <t>Brindar una atención oportuna con difusión de información, detección y seguimiento de casos detectados con problemas auditivos, y secuelas en lenguaje.</t>
  </si>
  <si>
    <t>https://drive.google.com/file/d/10tcCVGn68dMLZ_TbAsw_jWpp4HZoV9h-/view?usp=sharing</t>
  </si>
  <si>
    <t>2 tantos, Copia de Acta de Nacimiento, CURP, comprobante de domicilio, credencial de elector y foto tamaño infantil.</t>
  </si>
  <si>
    <t>Según funcionalidad delauxiliar auditivo</t>
  </si>
  <si>
    <t>Variable, de acuerdo a los períodos establecidos por el estado para este programa</t>
  </si>
  <si>
    <t>Reglas de Operación de Auxiliares auditivos 2022</t>
  </si>
  <si>
    <t>Variable según estudio socioeconómico</t>
  </si>
  <si>
    <t>Audiología y lenguaje. Coordinación de rehabilitación</t>
  </si>
  <si>
    <t xml:space="preserve">ninguna </t>
  </si>
  <si>
    <t>CONSTANCIAS DE DISCAPACIDAD</t>
  </si>
  <si>
    <t>Persona que necesite comprobante de discapacidad</t>
  </si>
  <si>
    <t>Brindar un adecuado asesoramiento de los trámites y servicios de la institución en pro de la inclusión social y el desarrollo integral para la persona con discapacidad .</t>
  </si>
  <si>
    <t>Prueba correspondiente a la discapacidad como base de la determinación de discapacidad, copia de Acta de Nacimiento, CURP, comprobante de domicilio, credencial de elector.</t>
  </si>
  <si>
    <t>1 año</t>
  </si>
  <si>
    <t>Reglas de operación del programa ya oigo bien para el ejercicio fiscal vigente.</t>
  </si>
  <si>
    <t>Reglas de Operación de Auxiliares auditivos 2023</t>
  </si>
  <si>
    <t>https://drive.google.com/file/d/1IQEjOuDX14tVzfFVKFUrOzEbeTNpgsBS/view?usp=sharing</t>
  </si>
  <si>
    <t>Inclusión a la Vida. Coordinación de rehabilitación</t>
  </si>
  <si>
    <t>VALORACIONES VALPAR</t>
  </si>
  <si>
    <t>Persona con discapacidad o adulto mayor</t>
  </si>
  <si>
    <t>Acta de Nacimiento, CURP, comprobante de domicilio, credencial de elector.</t>
  </si>
  <si>
    <t>NA (Disposiciones Administrativas Municipales)</t>
  </si>
  <si>
    <t>Reglas de Operación de Auxiliares auditivos 2024</t>
  </si>
  <si>
    <t>Gratuito (excepto constancia de discapacidad)</t>
  </si>
  <si>
    <t>https://drive.google.com/file/d/1A2Efnrb-6vspSoeQo_P4qHM8O_Dt8fhQ/view?usp=sharing</t>
  </si>
  <si>
    <t>Tarjetas INAPAM</t>
  </si>
  <si>
    <t>Adultos mayores de 60 años en adelante</t>
  </si>
  <si>
    <t>Adquirir la información del tramite de la tarjeta INAPAM</t>
  </si>
  <si>
    <t>https://drive.google.com/file/d/1PtZC0GOklxyh9Sxx_HuulFiNv8ine9QX/view?usp=sharing</t>
  </si>
  <si>
    <t>INE (vigente copia),copia de Acta de nacimiento, 2 fotografias Tamaño infantil (reciente) , nombre y contacto de un familiar para casos de emergencia.</t>
  </si>
  <si>
    <t>https://docs.google.com/spreadsheets/d/1dIIyb-F6KiaYeQN3kp6MSbZvAnpl8-Ti/edit?usp=sharing&amp;ouid=114584355723412776236&amp;rtpof=true&amp;sd=true</t>
  </si>
  <si>
    <t>REGLAS DE OPERACIÓN</t>
  </si>
  <si>
    <t>*trato digno *recibir informacion clara y completa</t>
  </si>
  <si>
    <t>gerontológico</t>
  </si>
  <si>
    <t>no hay resultados por exponer</t>
  </si>
  <si>
    <t>inscripcióny reinscripción</t>
  </si>
  <si>
    <t>Niños de 45 días de nacidos a 5 años y 11 meses</t>
  </si>
  <si>
    <t>inscripción y reinscripción a guardería o preescolar</t>
  </si>
  <si>
    <t>PRESENCIAL</t>
  </si>
  <si>
    <t>1-Acta de nacimiento. 2-CURP. Cartilla de vacunación. 2-INE. 3-Comprobante de domicilio.4-constancia laboral5-comprobante de ingresoso5-INE de referencias. 6-RFC</t>
  </si>
  <si>
    <t>mensual</t>
  </si>
  <si>
    <t>Vauchers de pago</t>
  </si>
  <si>
    <t>Reglas de operación de centros de atención, cuidado y desarrollo integral infantil</t>
  </si>
  <si>
    <t>*trato digno*alimentación* y cuidado</t>
  </si>
  <si>
    <t>DIF MUINICIPAL JR-CADI</t>
  </si>
  <si>
    <t>SIN NOTAS</t>
  </si>
  <si>
    <t>niños de 3 a 6 años de edad</t>
  </si>
  <si>
    <t>1-Acta de nacimiento. 2-CURP. Cartilla de vacunación. 3-INE. 4-Comprobante de domicilio.</t>
  </si>
  <si>
    <t>DIF MUINICIPAL JR-CAIC</t>
  </si>
  <si>
    <t xml:space="preserve">inmediata </t>
  </si>
  <si>
    <t>1 día habil</t>
  </si>
  <si>
    <t>DIF municipal juventino Rosas</t>
  </si>
  <si>
    <t>David Guerrero</t>
  </si>
  <si>
    <t>Santa Cruz Juventino Rosas</t>
  </si>
  <si>
    <t>juventino Rosas</t>
  </si>
  <si>
    <t xml:space="preserve"> juventino Rosas</t>
  </si>
  <si>
    <t>difmunicipaljuventinorosas@gmail.com</t>
  </si>
  <si>
    <t>Lunes a Viernes de 8:00am-4:00pm</t>
  </si>
  <si>
    <t>Procuraduría Auxiliar de Protección de Niñas,</t>
  </si>
  <si>
    <t>Santa Cruz de Juventino Rosas</t>
  </si>
  <si>
    <t xml:space="preserve">procuraduria.auxiliar@gmail.com </t>
  </si>
  <si>
    <t>Lunes a viernes de 8:00 a.m. a 4:00 p.m.</t>
  </si>
  <si>
    <t>DIF-VIVIENDA</t>
  </si>
  <si>
    <t>DAVID GUERRERO</t>
  </si>
  <si>
    <t>SANTACRUZ DE JUVENTINO ROSAS</t>
  </si>
  <si>
    <t>Santa Cruz de Juventino rosas</t>
  </si>
  <si>
    <t xml:space="preserve">difmunicipaljuventinorosas@gmail.com </t>
  </si>
  <si>
    <t>Dif MUNICIPAL DE SANTA CRUZ DE JUVENTINO ROSAS GTO.</t>
  </si>
  <si>
    <t>SANTA CRUZ DE JUVENTINO ROSAS</t>
  </si>
  <si>
    <t>SANTA CRUZ DE JUVENTINO ROSAS GTO.</t>
  </si>
  <si>
    <t>difmunicipaljuventinorosas@hotmail.com</t>
  </si>
  <si>
    <t>Sistema Municipal DIF Juventino Rosas</t>
  </si>
  <si>
    <t>Adolfo Lopez Mateos</t>
  </si>
  <si>
    <t>coord.rehabilitacion.jr.2018@gmail.com</t>
  </si>
  <si>
    <t>grandes sonrisas y tarjejas INAPAM</t>
  </si>
  <si>
    <t>cadi.juventinoR@gmail.com</t>
  </si>
  <si>
    <t>centro de atención, cuidado y desarrollo integral infantil</t>
  </si>
  <si>
    <t>CENTRO DE ATENCION INFANTIL COMUNITARIO</t>
  </si>
  <si>
    <t>ADOLFO LOPEZ MATEOS</t>
  </si>
  <si>
    <t>Lunes a Viernes  de 9:00 AM A 12:00 PM</t>
  </si>
  <si>
    <t>Facebook</t>
  </si>
  <si>
    <t>DIF JUVENTINO ROSAS-REDMOVIL</t>
  </si>
  <si>
    <t>Recepción del Sistema Municipal DIF</t>
  </si>
  <si>
    <t>DIF MUNICIPAL-VIVIENDA</t>
  </si>
  <si>
    <t>Por motivos de pandemia se ha estado otorgando el insumo sin costo alguno</t>
  </si>
  <si>
    <t xml:space="preserve">Recepción </t>
  </si>
  <si>
    <t>Dirección del CPD</t>
  </si>
  <si>
    <t>Dirección o transferencia bancaría</t>
  </si>
  <si>
    <t>Dirección</t>
  </si>
  <si>
    <t>officio o carta elaborarda por la persona que pide el servicio</t>
  </si>
  <si>
    <t>facebook y paguina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</si>
</sst>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font>
    <font>
      <u/>
      <sz val="11"/>
      <color rgb="FF0563C1"/>
      <name val="Calibri"/>
      <family val="2"/>
      <scheme val="minor"/>
    </font>
    <font>
      <u/>
      <sz val="11"/>
      <color rgb="FF0563C1"/>
      <name val="Calibri"/>
      <family val="2"/>
    </font>
    <font>
      <u/>
      <sz val="11"/>
      <color rgb="FF0000FF"/>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000000"/>
      </top>
      <bottom style="medium">
        <color rgb="FFCCCCCC"/>
      </bottom>
      <diagonal/>
    </border>
    <border>
      <left style="medium">
        <color rgb="FFCCCCCC"/>
      </left>
      <right style="medium">
        <color rgb="FFCCCCCC"/>
      </right>
      <top style="medium">
        <color rgb="FFCCCCCC"/>
      </top>
      <bottom style="medium">
        <color rgb="FFCCCCCC"/>
      </bottom>
      <diagonal/>
    </border>
    <border>
      <left style="thin">
        <color auto="1"/>
      </left>
      <right style="thin">
        <color auto="1"/>
      </right>
      <top style="thin">
        <color auto="1"/>
      </top>
      <bottom/>
      <diagonal/>
    </border>
  </borders>
  <cellStyleXfs count="2">
    <xf numFmtId="0" fontId="0" fillId="0" borderId="0"/>
    <xf numFmtId="0" fontId="4"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xf numFmtId="14" fontId="3" fillId="3" borderId="0" xfId="0" applyNumberFormat="1" applyFont="1" applyFill="1" applyBorder="1"/>
    <xf numFmtId="0" fontId="3" fillId="3" borderId="0" xfId="0" applyFont="1" applyFill="1" applyBorder="1" applyAlignment="1">
      <alignment wrapText="1"/>
    </xf>
    <xf numFmtId="0" fontId="5" fillId="3" borderId="0" xfId="1" applyFont="1" applyFill="1" applyBorder="1"/>
    <xf numFmtId="0" fontId="5" fillId="3" borderId="0" xfId="1" applyFont="1" applyFill="1" applyBorder="1" applyAlignment="1">
      <alignment wrapText="1"/>
    </xf>
    <xf numFmtId="0" fontId="6" fillId="3" borderId="2" xfId="0" applyFont="1" applyFill="1" applyBorder="1" applyAlignment="1">
      <alignment wrapText="1"/>
    </xf>
    <xf numFmtId="0" fontId="6" fillId="3" borderId="3" xfId="0" applyFont="1" applyFill="1" applyBorder="1" applyAlignment="1">
      <alignment wrapText="1"/>
    </xf>
    <xf numFmtId="0" fontId="5" fillId="3" borderId="2" xfId="0" applyFont="1" applyFill="1" applyBorder="1" applyAlignment="1">
      <alignment wrapText="1"/>
    </xf>
    <xf numFmtId="0" fontId="0" fillId="0" borderId="0" xfId="0" applyAlignment="1">
      <alignment wrapText="1"/>
    </xf>
    <xf numFmtId="0" fontId="0" fillId="0" borderId="0" xfId="0" applyBorder="1"/>
    <xf numFmtId="0" fontId="6" fillId="3" borderId="0" xfId="0" applyFont="1" applyFill="1" applyBorder="1" applyAlignment="1">
      <alignment wrapText="1"/>
    </xf>
    <xf numFmtId="0" fontId="2" fillId="4" borderId="4" xfId="0" applyFont="1" applyFill="1" applyBorder="1" applyAlignment="1">
      <alignment horizontal="center" wrapText="1"/>
    </xf>
    <xf numFmtId="0" fontId="5" fillId="3" borderId="0" xfId="0" applyFont="1" applyFill="1" applyBorder="1" applyAlignment="1">
      <alignment wrapText="1"/>
    </xf>
    <xf numFmtId="0" fontId="4"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rtalsocial.guanajuato.gob.mx/programa-social/programa-asistencia-alimentaria-gto" TargetMode="External"/><Relationship Id="rId13" Type="http://schemas.openxmlformats.org/officeDocument/2006/relationships/hyperlink" Target="https://dif@guanajuato.gob.mx/" TargetMode="External"/><Relationship Id="rId18" Type="http://schemas.openxmlformats.org/officeDocument/2006/relationships/hyperlink" Target="https://dif.guanajuato.gob.mx/portada/reglas-de-operacion-de-programas-sociales/" TargetMode="External"/><Relationship Id="rId3" Type="http://schemas.openxmlformats.org/officeDocument/2006/relationships/hyperlink" Target="https://dif@guanajuato.gob.mx/" TargetMode="External"/><Relationship Id="rId7" Type="http://schemas.openxmlformats.org/officeDocument/2006/relationships/hyperlink" Target="https://dif@guanajuato.gob.mx/" TargetMode="External"/><Relationship Id="rId12" Type="http://schemas.openxmlformats.org/officeDocument/2006/relationships/hyperlink" Target="https://dif@guanajuato.gob.mx/" TargetMode="External"/><Relationship Id="rId17" Type="http://schemas.openxmlformats.org/officeDocument/2006/relationships/hyperlink" Target="https://drive.google.com/file/d/1A2Efnrb-6vspSoeQo_P4qHM8O_Dt8fhQ/view?usp=sharing" TargetMode="External"/><Relationship Id="rId2" Type="http://schemas.openxmlformats.org/officeDocument/2006/relationships/hyperlink" Target="https://dif@guanajuato.gob.mx/" TargetMode="External"/><Relationship Id="rId16" Type="http://schemas.openxmlformats.org/officeDocument/2006/relationships/hyperlink" Target="https://drive.google.com/file/d/1IQEjOuDX14tVzfFVKFUrOzEbeTNpgsBS/view?usp=sharing" TargetMode="External"/><Relationship Id="rId20" Type="http://schemas.openxmlformats.org/officeDocument/2006/relationships/printerSettings" Target="../printerSettings/printerSettings1.bin"/><Relationship Id="rId1" Type="http://schemas.openxmlformats.org/officeDocument/2006/relationships/hyperlink" Target="https://drive.google.com/file/d/1jDhhqnki24Z1TeAeQPdImMqG6I8k0_ze/view?usp=sharing" TargetMode="External"/><Relationship Id="rId6" Type="http://schemas.openxmlformats.org/officeDocument/2006/relationships/hyperlink" Target="https://dif@guanajuato.gob.mx/" TargetMode="External"/><Relationship Id="rId11" Type="http://schemas.openxmlformats.org/officeDocument/2006/relationships/hyperlink" Target="https://drive.google.com/file/d/10tcCVGn68dMLZ_TbAsw_jWpp4HZoV9h-/view?usp=sharing" TargetMode="External"/><Relationship Id="rId5" Type="http://schemas.openxmlformats.org/officeDocument/2006/relationships/hyperlink" Target="https://dif@guanajuato.gob.mx/" TargetMode="External"/><Relationship Id="rId15" Type="http://schemas.openxmlformats.org/officeDocument/2006/relationships/hyperlink" Target="https://drive.google.com/file/d/10tcCVGn68dMLZ_TbAsw_jWpp4HZoV9h-/view?usp=sharing" TargetMode="External"/><Relationship Id="rId10" Type="http://schemas.openxmlformats.org/officeDocument/2006/relationships/hyperlink" Target="https://drive.google.com/file/d/10tcCVGn68dMLZ_TbAsw_jWpp4HZoV9h-/view?usp=sharing" TargetMode="External"/><Relationship Id="rId19" Type="http://schemas.openxmlformats.org/officeDocument/2006/relationships/hyperlink" Target="https://dif.guanajuato.gob.mx/portada/reglas-de-operacion-de-programas-sociales/" TargetMode="External"/><Relationship Id="rId4" Type="http://schemas.openxmlformats.org/officeDocument/2006/relationships/hyperlink" Target="https://dif@guanajuato.gob.mx/" TargetMode="External"/><Relationship Id="rId9" Type="http://schemas.openxmlformats.org/officeDocument/2006/relationships/hyperlink" Target="https://drive.google.com/file/d/10tcCVGn68dMLZ_TbAsw_jWpp4HZoV9h-/view?usp=sharing" TargetMode="External"/><Relationship Id="rId14" Type="http://schemas.openxmlformats.org/officeDocument/2006/relationships/hyperlink" Target="https://dif@guanajuato.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cadi.juventinoR@gmail.com" TargetMode="External"/><Relationship Id="rId3" Type="http://schemas.openxmlformats.org/officeDocument/2006/relationships/hyperlink" Target="mailto:difmunicipaljuventinorosas@gmail.com" TargetMode="External"/><Relationship Id="rId7" Type="http://schemas.openxmlformats.org/officeDocument/2006/relationships/hyperlink" Target="mailto:coord.rehabilitacion.jr.2018@gmail.com" TargetMode="External"/><Relationship Id="rId2" Type="http://schemas.openxmlformats.org/officeDocument/2006/relationships/hyperlink" Target="mailto:procuraduria.auxiliar@gmail.com" TargetMode="External"/><Relationship Id="rId1" Type="http://schemas.openxmlformats.org/officeDocument/2006/relationships/hyperlink" Target="mailto:difmunicipaljuventinorosas@gmail.com" TargetMode="External"/><Relationship Id="rId6" Type="http://schemas.openxmlformats.org/officeDocument/2006/relationships/hyperlink" Target="mailto:difmunicipaljuventinorosas@gmail.com" TargetMode="External"/><Relationship Id="rId5" Type="http://schemas.openxmlformats.org/officeDocument/2006/relationships/hyperlink" Target="mailto:difmunicipaljuventinorosas@hotmail.com" TargetMode="External"/><Relationship Id="rId10" Type="http://schemas.openxmlformats.org/officeDocument/2006/relationships/hyperlink" Target="mailto:difmunicipaljuventinorosas@gmail.com" TargetMode="External"/><Relationship Id="rId4" Type="http://schemas.openxmlformats.org/officeDocument/2006/relationships/hyperlink" Target="mailto:difmunicipaljuventinorosas@gmail.com" TargetMode="External"/><Relationship Id="rId9" Type="http://schemas.openxmlformats.org/officeDocument/2006/relationships/hyperlink" Target="mailto:difmunicipaljuventinoros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0"/>
  <sheetViews>
    <sheetView tabSelected="1" topLeftCell="A2" zoomScaleNormal="100" workbookViewId="0">
      <selection activeCell="AB7" sqref="A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7109375" bestFit="1" customWidth="1"/>
    <col min="5" max="5" width="47.7109375" bestFit="1" customWidth="1"/>
    <col min="6" max="6" width="20" bestFit="1" customWidth="1"/>
    <col min="7" max="7" width="32.7109375" bestFit="1" customWidth="1"/>
    <col min="8" max="8" width="19.28515625" bestFit="1" customWidth="1"/>
    <col min="9" max="9" width="48.7109375" bestFit="1" customWidth="1"/>
    <col min="10" max="10" width="30.855468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39" bestFit="1" customWidth="1"/>
    <col min="19" max="19" width="56.28515625" bestFit="1" customWidth="1"/>
    <col min="20" max="20" width="24.85546875" bestFit="1" customWidth="1"/>
    <col min="21" max="21" width="46" bestFit="1" customWidth="1"/>
    <col min="22" max="22" width="54.140625" bestFit="1" customWidth="1"/>
    <col min="23" max="23" width="18.5703125" bestFit="1" customWidth="1"/>
    <col min="24" max="24" width="38.5703125" bestFit="1" customWidth="1"/>
    <col min="25" max="25" width="47.7109375" bestFit="1" customWidth="1"/>
    <col min="26" max="26" width="46" bestFit="1" customWidth="1"/>
    <col min="27" max="27" width="62.42578125" bestFit="1" customWidth="1"/>
    <col min="28" max="28" width="39.5703125" bestFit="1" customWidth="1"/>
    <col min="29" max="29" width="78.71093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18" t="s">
        <v>1</v>
      </c>
      <c r="B2" s="19"/>
      <c r="C2" s="19"/>
      <c r="D2" s="18" t="s">
        <v>2</v>
      </c>
      <c r="E2" s="19"/>
      <c r="F2" s="19"/>
      <c r="G2" s="18" t="s">
        <v>3</v>
      </c>
      <c r="H2" s="19"/>
      <c r="I2" s="19"/>
    </row>
    <row r="3" spans="1:33" x14ac:dyDescent="0.25">
      <c r="A3" s="20" t="s">
        <v>4</v>
      </c>
      <c r="B3" s="19"/>
      <c r="C3" s="19"/>
      <c r="D3" s="20" t="s">
        <v>5</v>
      </c>
      <c r="E3" s="19"/>
      <c r="F3" s="19"/>
      <c r="G3" s="20" t="s">
        <v>6</v>
      </c>
      <c r="H3" s="19"/>
      <c r="I3" s="19"/>
    </row>
    <row r="4" spans="1:33" hidden="1" x14ac:dyDescent="0.25">
      <c r="A4" t="s">
        <v>7</v>
      </c>
      <c r="B4" t="s">
        <v>8</v>
      </c>
      <c r="C4" t="s">
        <v>8</v>
      </c>
      <c r="D4" t="s">
        <v>9</v>
      </c>
      <c r="E4" t="s">
        <v>9</v>
      </c>
      <c r="F4" t="s">
        <v>9</v>
      </c>
      <c r="G4" t="s">
        <v>9</v>
      </c>
      <c r="H4" t="s">
        <v>7</v>
      </c>
      <c r="I4" t="s">
        <v>10</v>
      </c>
      <c r="J4" t="s">
        <v>9</v>
      </c>
      <c r="K4" t="s">
        <v>10</v>
      </c>
      <c r="L4" t="s">
        <v>8</v>
      </c>
      <c r="M4" t="s">
        <v>7</v>
      </c>
      <c r="N4" t="s">
        <v>9</v>
      </c>
      <c r="O4" t="s">
        <v>9</v>
      </c>
      <c r="P4" t="s">
        <v>7</v>
      </c>
      <c r="Q4" t="s">
        <v>11</v>
      </c>
      <c r="R4" t="s">
        <v>12</v>
      </c>
      <c r="S4" t="s">
        <v>9</v>
      </c>
      <c r="T4" t="s">
        <v>9</v>
      </c>
      <c r="U4" t="s">
        <v>11</v>
      </c>
      <c r="V4" t="s">
        <v>9</v>
      </c>
      <c r="W4" t="s">
        <v>9</v>
      </c>
      <c r="X4" t="s">
        <v>9</v>
      </c>
      <c r="Y4" t="s">
        <v>11</v>
      </c>
      <c r="Z4" t="s">
        <v>11</v>
      </c>
      <c r="AA4" t="s">
        <v>9</v>
      </c>
      <c r="AB4" t="s">
        <v>10</v>
      </c>
      <c r="AC4" t="s">
        <v>10</v>
      </c>
      <c r="AD4" t="s">
        <v>9</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x14ac:dyDescent="0.25">
      <c r="A7" s="2" t="s">
        <v>49</v>
      </c>
      <c r="B7" s="2" t="s">
        <v>50</v>
      </c>
      <c r="C7" s="2" t="s">
        <v>51</v>
      </c>
      <c r="D7" s="2" t="s">
        <v>52</v>
      </c>
      <c r="E7" s="2" t="s">
        <v>53</v>
      </c>
      <c r="F7" s="2" t="s">
        <v>54</v>
      </c>
      <c r="G7" s="2" t="s">
        <v>53</v>
      </c>
      <c r="H7" s="2" t="s">
        <v>55</v>
      </c>
      <c r="I7" s="15"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90" x14ac:dyDescent="0.25">
      <c r="A8">
        <v>2021</v>
      </c>
      <c r="B8" s="5">
        <f>DATE(2021,10,15)</f>
        <v>44484</v>
      </c>
      <c r="C8" s="5">
        <f>DATE(2021,12,31)</f>
        <v>44561</v>
      </c>
      <c r="D8" s="4" t="s">
        <v>269</v>
      </c>
      <c r="E8" t="s">
        <v>270</v>
      </c>
      <c r="F8" s="6" t="s">
        <v>271</v>
      </c>
      <c r="G8" s="12" t="str">
        <f>E8</f>
        <v xml:space="preserve">Personas economicamente vulnerables </v>
      </c>
      <c r="H8" t="s">
        <v>272</v>
      </c>
      <c r="I8" s="7" t="s">
        <v>273</v>
      </c>
      <c r="J8" s="12" t="s">
        <v>274</v>
      </c>
      <c r="K8" s="7" t="s">
        <v>273</v>
      </c>
      <c r="L8" s="3">
        <f>DATE(2021,12,31)</f>
        <v>44561</v>
      </c>
      <c r="M8" t="s">
        <v>404</v>
      </c>
      <c r="N8" s="12" t="s">
        <v>275</v>
      </c>
      <c r="O8" t="s">
        <v>405</v>
      </c>
      <c r="P8" t="str">
        <f>N8</f>
        <v>cada 3 meses</v>
      </c>
      <c r="Q8">
        <v>1</v>
      </c>
      <c r="R8">
        <v>0</v>
      </c>
      <c r="S8">
        <v>0</v>
      </c>
      <c r="T8" s="12" t="s">
        <v>276</v>
      </c>
      <c r="U8">
        <v>1</v>
      </c>
      <c r="V8" t="s">
        <v>277</v>
      </c>
      <c r="W8" s="12" t="s">
        <v>278</v>
      </c>
      <c r="X8" t="s">
        <v>336</v>
      </c>
      <c r="Y8">
        <v>1</v>
      </c>
      <c r="Z8">
        <v>1</v>
      </c>
      <c r="AA8" t="s">
        <v>444</v>
      </c>
      <c r="AB8" s="7" t="s">
        <v>273</v>
      </c>
      <c r="AC8" s="7" t="s">
        <v>273</v>
      </c>
      <c r="AD8" t="s">
        <v>280</v>
      </c>
      <c r="AE8" s="5">
        <f t="shared" ref="AE8:AF23" si="0">DATE(2021,12,31)</f>
        <v>44561</v>
      </c>
      <c r="AF8" s="5">
        <f t="shared" si="0"/>
        <v>44561</v>
      </c>
      <c r="AG8" s="12" t="s">
        <v>281</v>
      </c>
    </row>
    <row r="9" spans="1:33" ht="75" x14ac:dyDescent="0.25">
      <c r="A9">
        <v>2021</v>
      </c>
      <c r="B9" s="5">
        <f t="shared" ref="B9:B30" si="1">DATE(2021,10,15)</f>
        <v>44484</v>
      </c>
      <c r="C9" s="5">
        <f t="shared" ref="C9:C30" si="2">DATE(2021,12,31)</f>
        <v>44561</v>
      </c>
      <c r="D9" s="6" t="s">
        <v>282</v>
      </c>
      <c r="E9" t="s">
        <v>283</v>
      </c>
      <c r="F9" s="6" t="s">
        <v>284</v>
      </c>
      <c r="G9" s="12" t="str">
        <f t="shared" ref="G9:G30" si="3">E9</f>
        <v>Niñas, Niños y Adolescentes</v>
      </c>
      <c r="H9" t="s">
        <v>285</v>
      </c>
      <c r="I9" s="7" t="s">
        <v>273</v>
      </c>
      <c r="J9" s="12" t="s">
        <v>286</v>
      </c>
      <c r="K9" s="7" t="s">
        <v>273</v>
      </c>
      <c r="L9" s="3">
        <f t="shared" ref="L9:L30" si="4">DATE(2021,12,31)</f>
        <v>44561</v>
      </c>
      <c r="M9" t="s">
        <v>404</v>
      </c>
      <c r="N9" s="12" t="s">
        <v>287</v>
      </c>
      <c r="O9" t="s">
        <v>405</v>
      </c>
      <c r="P9" t="str">
        <f t="shared" ref="P9:P30" si="5">N9</f>
        <v>Permanente</v>
      </c>
      <c r="Q9">
        <v>2</v>
      </c>
      <c r="R9">
        <v>0</v>
      </c>
      <c r="S9">
        <v>0</v>
      </c>
      <c r="T9" s="12" t="s">
        <v>288</v>
      </c>
      <c r="U9">
        <v>2</v>
      </c>
      <c r="V9" t="s">
        <v>289</v>
      </c>
      <c r="W9" s="12" t="s">
        <v>290</v>
      </c>
      <c r="X9" t="s">
        <v>336</v>
      </c>
      <c r="Y9">
        <v>2</v>
      </c>
      <c r="Z9">
        <v>2</v>
      </c>
      <c r="AA9" t="s">
        <v>444</v>
      </c>
      <c r="AB9" s="7" t="s">
        <v>273</v>
      </c>
      <c r="AC9" s="7" t="s">
        <v>273</v>
      </c>
      <c r="AD9" t="s">
        <v>291</v>
      </c>
      <c r="AE9" s="5">
        <f t="shared" si="0"/>
        <v>44561</v>
      </c>
      <c r="AF9" s="5">
        <f t="shared" si="0"/>
        <v>44561</v>
      </c>
      <c r="AG9" s="12" t="s">
        <v>292</v>
      </c>
    </row>
    <row r="10" spans="1:33" ht="75" x14ac:dyDescent="0.25">
      <c r="A10">
        <v>2021</v>
      </c>
      <c r="B10" s="5">
        <f t="shared" si="1"/>
        <v>44484</v>
      </c>
      <c r="C10" s="5">
        <f t="shared" si="2"/>
        <v>44561</v>
      </c>
      <c r="D10" s="6" t="s">
        <v>282</v>
      </c>
      <c r="E10" t="s">
        <v>283</v>
      </c>
      <c r="F10" s="6" t="s">
        <v>284</v>
      </c>
      <c r="G10" s="12" t="str">
        <f t="shared" si="3"/>
        <v>Niñas, Niños y Adolescentes</v>
      </c>
      <c r="H10" t="s">
        <v>285</v>
      </c>
      <c r="I10" s="7" t="s">
        <v>273</v>
      </c>
      <c r="J10" s="12" t="s">
        <v>286</v>
      </c>
      <c r="K10" s="7" t="s">
        <v>273</v>
      </c>
      <c r="L10" s="3">
        <f t="shared" si="4"/>
        <v>44561</v>
      </c>
      <c r="M10" t="s">
        <v>404</v>
      </c>
      <c r="N10" s="12" t="s">
        <v>287</v>
      </c>
      <c r="O10" t="s">
        <v>405</v>
      </c>
      <c r="P10" t="str">
        <f t="shared" si="5"/>
        <v>Permanente</v>
      </c>
      <c r="Q10">
        <v>2</v>
      </c>
      <c r="R10">
        <v>220</v>
      </c>
      <c r="S10">
        <v>0</v>
      </c>
      <c r="T10" s="12" t="s">
        <v>288</v>
      </c>
      <c r="U10">
        <v>2</v>
      </c>
      <c r="V10" t="s">
        <v>289</v>
      </c>
      <c r="W10" s="12" t="s">
        <v>290</v>
      </c>
      <c r="X10" t="s">
        <v>336</v>
      </c>
      <c r="Y10">
        <v>2</v>
      </c>
      <c r="Z10">
        <v>2</v>
      </c>
      <c r="AA10" t="s">
        <v>444</v>
      </c>
      <c r="AB10" s="7" t="s">
        <v>273</v>
      </c>
      <c r="AC10" s="7" t="s">
        <v>273</v>
      </c>
      <c r="AD10" t="s">
        <v>291</v>
      </c>
      <c r="AE10" s="5">
        <f t="shared" si="0"/>
        <v>44561</v>
      </c>
      <c r="AF10" s="5">
        <f t="shared" si="0"/>
        <v>44561</v>
      </c>
      <c r="AG10" s="12" t="s">
        <v>292</v>
      </c>
    </row>
    <row r="11" spans="1:33" ht="75" x14ac:dyDescent="0.25">
      <c r="A11">
        <v>2021</v>
      </c>
      <c r="B11" s="5">
        <f t="shared" si="1"/>
        <v>44484</v>
      </c>
      <c r="C11" s="5">
        <f t="shared" si="2"/>
        <v>44561</v>
      </c>
      <c r="D11" s="6" t="s">
        <v>282</v>
      </c>
      <c r="E11" t="s">
        <v>283</v>
      </c>
      <c r="F11" s="6" t="s">
        <v>284</v>
      </c>
      <c r="G11" s="12" t="str">
        <f t="shared" si="3"/>
        <v>Niñas, Niños y Adolescentes</v>
      </c>
      <c r="H11" t="s">
        <v>285</v>
      </c>
      <c r="I11" s="7" t="s">
        <v>273</v>
      </c>
      <c r="J11" s="12" t="s">
        <v>286</v>
      </c>
      <c r="K11" s="7" t="s">
        <v>273</v>
      </c>
      <c r="L11" s="3">
        <f t="shared" si="4"/>
        <v>44561</v>
      </c>
      <c r="M11" t="s">
        <v>404</v>
      </c>
      <c r="N11" s="12" t="s">
        <v>287</v>
      </c>
      <c r="O11" t="s">
        <v>405</v>
      </c>
      <c r="P11" t="str">
        <f t="shared" si="5"/>
        <v>Permanente</v>
      </c>
      <c r="Q11">
        <v>2</v>
      </c>
      <c r="R11">
        <v>830</v>
      </c>
      <c r="S11">
        <v>0</v>
      </c>
      <c r="T11" s="12" t="s">
        <v>288</v>
      </c>
      <c r="U11">
        <v>2</v>
      </c>
      <c r="V11" t="s">
        <v>289</v>
      </c>
      <c r="W11" s="12" t="s">
        <v>290</v>
      </c>
      <c r="X11" t="s">
        <v>336</v>
      </c>
      <c r="Y11">
        <v>2</v>
      </c>
      <c r="Z11">
        <v>2</v>
      </c>
      <c r="AA11" t="s">
        <v>444</v>
      </c>
      <c r="AB11" s="7" t="s">
        <v>273</v>
      </c>
      <c r="AC11" s="7" t="s">
        <v>273</v>
      </c>
      <c r="AD11" t="s">
        <v>291</v>
      </c>
      <c r="AE11" s="5">
        <f t="shared" si="0"/>
        <v>44561</v>
      </c>
      <c r="AF11" s="5">
        <f t="shared" si="0"/>
        <v>44561</v>
      </c>
      <c r="AG11" s="12" t="s">
        <v>292</v>
      </c>
    </row>
    <row r="12" spans="1:33" ht="75" x14ac:dyDescent="0.25">
      <c r="A12">
        <v>2021</v>
      </c>
      <c r="B12" s="5">
        <f t="shared" si="1"/>
        <v>44484</v>
      </c>
      <c r="C12" s="5">
        <f t="shared" si="2"/>
        <v>44561</v>
      </c>
      <c r="D12" s="6" t="s">
        <v>282</v>
      </c>
      <c r="E12" t="s">
        <v>283</v>
      </c>
      <c r="F12" s="6" t="s">
        <v>284</v>
      </c>
      <c r="G12" s="12" t="str">
        <f t="shared" si="3"/>
        <v>Niñas, Niños y Adolescentes</v>
      </c>
      <c r="H12" t="s">
        <v>285</v>
      </c>
      <c r="I12" s="7" t="s">
        <v>273</v>
      </c>
      <c r="J12" s="12" t="s">
        <v>286</v>
      </c>
      <c r="K12" s="7" t="s">
        <v>273</v>
      </c>
      <c r="L12" s="3">
        <f t="shared" si="4"/>
        <v>44561</v>
      </c>
      <c r="M12" t="s">
        <v>404</v>
      </c>
      <c r="N12" s="12" t="s">
        <v>287</v>
      </c>
      <c r="O12" t="s">
        <v>405</v>
      </c>
      <c r="P12" t="str">
        <f t="shared" si="5"/>
        <v>Permanente</v>
      </c>
      <c r="Q12">
        <v>2</v>
      </c>
      <c r="R12">
        <v>365</v>
      </c>
      <c r="S12">
        <v>0</v>
      </c>
      <c r="T12" s="12" t="s">
        <v>288</v>
      </c>
      <c r="U12">
        <v>2</v>
      </c>
      <c r="V12" t="s">
        <v>289</v>
      </c>
      <c r="W12" s="12" t="s">
        <v>290</v>
      </c>
      <c r="X12" t="s">
        <v>336</v>
      </c>
      <c r="Y12">
        <v>2</v>
      </c>
      <c r="Z12">
        <v>2</v>
      </c>
      <c r="AA12" t="s">
        <v>444</v>
      </c>
      <c r="AB12" s="7" t="s">
        <v>273</v>
      </c>
      <c r="AC12" s="7" t="s">
        <v>273</v>
      </c>
      <c r="AD12" t="s">
        <v>291</v>
      </c>
      <c r="AE12" s="5">
        <f t="shared" si="0"/>
        <v>44561</v>
      </c>
      <c r="AF12" s="5">
        <f t="shared" si="0"/>
        <v>44561</v>
      </c>
      <c r="AG12" s="12" t="s">
        <v>292</v>
      </c>
    </row>
    <row r="13" spans="1:33" ht="75" x14ac:dyDescent="0.25">
      <c r="A13">
        <v>2021</v>
      </c>
      <c r="B13" s="5">
        <f t="shared" si="1"/>
        <v>44484</v>
      </c>
      <c r="C13" s="5">
        <f t="shared" si="2"/>
        <v>44561</v>
      </c>
      <c r="D13" s="6" t="s">
        <v>282</v>
      </c>
      <c r="E13" t="s">
        <v>283</v>
      </c>
      <c r="F13" s="6" t="s">
        <v>284</v>
      </c>
      <c r="G13" s="12" t="str">
        <f t="shared" si="3"/>
        <v>Niñas, Niños y Adolescentes</v>
      </c>
      <c r="H13" t="s">
        <v>285</v>
      </c>
      <c r="I13" s="7" t="s">
        <v>273</v>
      </c>
      <c r="J13" s="12" t="s">
        <v>286</v>
      </c>
      <c r="K13" s="7" t="s">
        <v>273</v>
      </c>
      <c r="L13" s="3">
        <f t="shared" si="4"/>
        <v>44561</v>
      </c>
      <c r="M13" t="s">
        <v>404</v>
      </c>
      <c r="N13" s="12" t="s">
        <v>287</v>
      </c>
      <c r="O13" t="s">
        <v>405</v>
      </c>
      <c r="P13" t="str">
        <f t="shared" si="5"/>
        <v>Permanente</v>
      </c>
      <c r="Q13">
        <v>2</v>
      </c>
      <c r="R13">
        <v>115</v>
      </c>
      <c r="S13">
        <v>0</v>
      </c>
      <c r="T13" s="12" t="s">
        <v>288</v>
      </c>
      <c r="U13">
        <v>2</v>
      </c>
      <c r="V13" t="s">
        <v>289</v>
      </c>
      <c r="W13" s="12" t="s">
        <v>290</v>
      </c>
      <c r="X13" t="s">
        <v>336</v>
      </c>
      <c r="Y13">
        <v>2</v>
      </c>
      <c r="Z13">
        <v>2</v>
      </c>
      <c r="AA13" t="s">
        <v>444</v>
      </c>
      <c r="AB13" s="7" t="s">
        <v>273</v>
      </c>
      <c r="AC13" s="7" t="s">
        <v>273</v>
      </c>
      <c r="AD13" t="s">
        <v>291</v>
      </c>
      <c r="AE13" s="5">
        <f t="shared" si="0"/>
        <v>44561</v>
      </c>
      <c r="AF13" s="5">
        <f t="shared" si="0"/>
        <v>44561</v>
      </c>
      <c r="AG13" s="12" t="s">
        <v>292</v>
      </c>
    </row>
    <row r="14" spans="1:33" ht="75" x14ac:dyDescent="0.25">
      <c r="A14">
        <v>2021</v>
      </c>
      <c r="B14" s="5">
        <f t="shared" si="1"/>
        <v>44484</v>
      </c>
      <c r="C14" s="5">
        <f t="shared" si="2"/>
        <v>44561</v>
      </c>
      <c r="D14" s="6" t="s">
        <v>282</v>
      </c>
      <c r="E14" t="s">
        <v>283</v>
      </c>
      <c r="F14" s="6" t="s">
        <v>284</v>
      </c>
      <c r="G14" s="12" t="str">
        <f t="shared" si="3"/>
        <v>Niñas, Niños y Adolescentes</v>
      </c>
      <c r="H14" t="s">
        <v>285</v>
      </c>
      <c r="I14" s="7" t="s">
        <v>273</v>
      </c>
      <c r="J14" s="12" t="s">
        <v>286</v>
      </c>
      <c r="K14" s="7" t="s">
        <v>273</v>
      </c>
      <c r="L14" s="3">
        <f t="shared" si="4"/>
        <v>44561</v>
      </c>
      <c r="M14" t="s">
        <v>404</v>
      </c>
      <c r="N14" s="12" t="s">
        <v>287</v>
      </c>
      <c r="O14" t="s">
        <v>405</v>
      </c>
      <c r="P14" t="str">
        <f t="shared" si="5"/>
        <v>Permanente</v>
      </c>
      <c r="Q14">
        <v>2</v>
      </c>
      <c r="R14">
        <v>3230</v>
      </c>
      <c r="S14">
        <v>0</v>
      </c>
      <c r="T14" s="12" t="s">
        <v>288</v>
      </c>
      <c r="U14">
        <v>2</v>
      </c>
      <c r="V14" t="s">
        <v>289</v>
      </c>
      <c r="W14" s="12" t="s">
        <v>290</v>
      </c>
      <c r="X14" t="s">
        <v>336</v>
      </c>
      <c r="Y14">
        <v>2</v>
      </c>
      <c r="Z14">
        <v>2</v>
      </c>
      <c r="AA14" t="s">
        <v>444</v>
      </c>
      <c r="AB14" s="7" t="s">
        <v>273</v>
      </c>
      <c r="AC14" s="7" t="s">
        <v>273</v>
      </c>
      <c r="AD14" t="s">
        <v>291</v>
      </c>
      <c r="AE14" s="5">
        <f t="shared" si="0"/>
        <v>44561</v>
      </c>
      <c r="AF14" s="5">
        <f t="shared" si="0"/>
        <v>44561</v>
      </c>
      <c r="AG14" s="12" t="s">
        <v>292</v>
      </c>
    </row>
    <row r="15" spans="1:33" ht="195" x14ac:dyDescent="0.25">
      <c r="A15">
        <v>2021</v>
      </c>
      <c r="B15" s="5">
        <f t="shared" si="1"/>
        <v>44484</v>
      </c>
      <c r="C15" s="5">
        <f t="shared" si="2"/>
        <v>44561</v>
      </c>
      <c r="D15" s="4" t="s">
        <v>293</v>
      </c>
      <c r="E15" t="s">
        <v>294</v>
      </c>
      <c r="F15" s="6" t="s">
        <v>295</v>
      </c>
      <c r="G15" s="12" t="str">
        <f t="shared" si="3"/>
        <v>población abierta</v>
      </c>
      <c r="H15" t="s">
        <v>296</v>
      </c>
      <c r="I15" s="7" t="s">
        <v>273</v>
      </c>
      <c r="J15" s="12" t="s">
        <v>297</v>
      </c>
      <c r="K15" s="4" t="s">
        <v>273</v>
      </c>
      <c r="L15" s="3">
        <f t="shared" si="4"/>
        <v>44561</v>
      </c>
      <c r="M15" t="s">
        <v>404</v>
      </c>
      <c r="N15" s="12" t="s">
        <v>298</v>
      </c>
      <c r="O15" t="s">
        <v>405</v>
      </c>
      <c r="P15" t="str">
        <f t="shared" si="5"/>
        <v>tres meses</v>
      </c>
      <c r="Q15">
        <v>3</v>
      </c>
      <c r="R15">
        <v>0</v>
      </c>
      <c r="S15">
        <v>0</v>
      </c>
      <c r="T15" s="12" t="s">
        <v>277</v>
      </c>
      <c r="U15">
        <v>3</v>
      </c>
      <c r="V15" t="s">
        <v>277</v>
      </c>
      <c r="W15" s="12" t="s">
        <v>299</v>
      </c>
      <c r="X15" t="s">
        <v>336</v>
      </c>
      <c r="Y15">
        <v>3</v>
      </c>
      <c r="Z15">
        <v>3</v>
      </c>
      <c r="AA15" t="s">
        <v>444</v>
      </c>
      <c r="AB15" s="7" t="s">
        <v>273</v>
      </c>
      <c r="AC15" s="4" t="s">
        <v>273</v>
      </c>
      <c r="AD15" t="s">
        <v>300</v>
      </c>
      <c r="AE15" s="5">
        <f t="shared" si="0"/>
        <v>44561</v>
      </c>
      <c r="AF15" s="5">
        <f t="shared" si="0"/>
        <v>44561</v>
      </c>
      <c r="AG15" s="12" t="s">
        <v>301</v>
      </c>
    </row>
    <row r="16" spans="1:33" ht="195" x14ac:dyDescent="0.25">
      <c r="A16">
        <v>2021</v>
      </c>
      <c r="B16" s="5">
        <f t="shared" si="1"/>
        <v>44484</v>
      </c>
      <c r="C16" s="5">
        <f t="shared" si="2"/>
        <v>44561</v>
      </c>
      <c r="D16" s="4" t="s">
        <v>293</v>
      </c>
      <c r="E16" t="s">
        <v>294</v>
      </c>
      <c r="F16" s="6" t="s">
        <v>295</v>
      </c>
      <c r="G16" s="12" t="str">
        <f t="shared" si="3"/>
        <v>población abierta</v>
      </c>
      <c r="H16" t="s">
        <v>296</v>
      </c>
      <c r="I16" s="7" t="s">
        <v>273</v>
      </c>
      <c r="J16" s="12" t="s">
        <v>297</v>
      </c>
      <c r="K16" s="4" t="s">
        <v>273</v>
      </c>
      <c r="L16" s="3">
        <f t="shared" si="4"/>
        <v>44561</v>
      </c>
      <c r="M16" t="s">
        <v>404</v>
      </c>
      <c r="N16" s="12" t="s">
        <v>298</v>
      </c>
      <c r="O16" t="s">
        <v>405</v>
      </c>
      <c r="P16" t="str">
        <f t="shared" si="5"/>
        <v>tres meses</v>
      </c>
      <c r="Q16">
        <v>3</v>
      </c>
      <c r="R16">
        <v>0</v>
      </c>
      <c r="S16">
        <v>0</v>
      </c>
      <c r="T16" s="12" t="s">
        <v>277</v>
      </c>
      <c r="U16">
        <v>3</v>
      </c>
      <c r="V16" t="s">
        <v>277</v>
      </c>
      <c r="W16" s="12" t="s">
        <v>299</v>
      </c>
      <c r="X16" t="s">
        <v>336</v>
      </c>
      <c r="Y16">
        <v>3</v>
      </c>
      <c r="Z16">
        <v>3</v>
      </c>
      <c r="AA16" t="s">
        <v>444</v>
      </c>
      <c r="AB16" s="7" t="s">
        <v>273</v>
      </c>
      <c r="AC16" s="4" t="s">
        <v>273</v>
      </c>
      <c r="AD16" t="s">
        <v>300</v>
      </c>
      <c r="AE16" s="5">
        <f t="shared" si="0"/>
        <v>44561</v>
      </c>
      <c r="AF16" s="5">
        <f t="shared" si="0"/>
        <v>44561</v>
      </c>
      <c r="AG16" s="12" t="s">
        <v>301</v>
      </c>
    </row>
    <row r="17" spans="1:33" ht="409.5" x14ac:dyDescent="0.25">
      <c r="A17">
        <v>2021</v>
      </c>
      <c r="B17" s="5">
        <f t="shared" si="1"/>
        <v>44484</v>
      </c>
      <c r="C17" s="5">
        <f t="shared" si="2"/>
        <v>44561</v>
      </c>
      <c r="D17" s="4" t="s">
        <v>302</v>
      </c>
      <c r="E17" t="s">
        <v>303</v>
      </c>
      <c r="F17" s="6" t="s">
        <v>304</v>
      </c>
      <c r="G17" s="12" t="str">
        <f t="shared" si="3"/>
        <v>Población en condiciones de vulnerabilidad</v>
      </c>
      <c r="H17" t="s">
        <v>305</v>
      </c>
      <c r="I17" s="8" t="s">
        <v>306</v>
      </c>
      <c r="J17" s="12" t="s">
        <v>307</v>
      </c>
      <c r="K17" s="8" t="s">
        <v>308</v>
      </c>
      <c r="L17" s="3">
        <f t="shared" si="4"/>
        <v>44561</v>
      </c>
      <c r="M17" t="s">
        <v>404</v>
      </c>
      <c r="N17" s="12" t="s">
        <v>309</v>
      </c>
      <c r="O17" t="s">
        <v>405</v>
      </c>
      <c r="P17" t="str">
        <f t="shared" si="5"/>
        <v>PUEDE VARIAR DE ACUERDO A SU ALTO GRADO DE MARGINACIÓN DE VULNERABILIDAD</v>
      </c>
      <c r="Q17">
        <v>4</v>
      </c>
      <c r="R17">
        <v>0</v>
      </c>
      <c r="S17">
        <v>0</v>
      </c>
      <c r="T17" s="12" t="s">
        <v>310</v>
      </c>
      <c r="U17">
        <v>4</v>
      </c>
      <c r="V17" t="s">
        <v>311</v>
      </c>
      <c r="W17" s="12" t="s">
        <v>312</v>
      </c>
      <c r="X17" t="s">
        <v>336</v>
      </c>
      <c r="Y17">
        <v>4</v>
      </c>
      <c r="Z17">
        <v>4</v>
      </c>
      <c r="AA17" t="s">
        <v>444</v>
      </c>
      <c r="AB17" s="7" t="s">
        <v>273</v>
      </c>
      <c r="AC17" s="6" t="s">
        <v>313</v>
      </c>
      <c r="AD17" t="s">
        <v>314</v>
      </c>
      <c r="AE17" s="5">
        <f t="shared" si="0"/>
        <v>44561</v>
      </c>
      <c r="AF17" s="5">
        <f t="shared" si="0"/>
        <v>44561</v>
      </c>
      <c r="AG17" s="12" t="s">
        <v>315</v>
      </c>
    </row>
    <row r="18" spans="1:33" ht="120" x14ac:dyDescent="0.25">
      <c r="A18">
        <v>2021</v>
      </c>
      <c r="B18" s="5">
        <f t="shared" si="1"/>
        <v>44484</v>
      </c>
      <c r="C18" s="5">
        <f t="shared" si="2"/>
        <v>44561</v>
      </c>
      <c r="D18" s="6" t="s">
        <v>316</v>
      </c>
      <c r="E18" t="s">
        <v>317</v>
      </c>
      <c r="F18" s="6" t="s">
        <v>318</v>
      </c>
      <c r="G18" s="12" t="str">
        <f t="shared" si="3"/>
        <v>Poblacion abierta</v>
      </c>
      <c r="H18" t="s">
        <v>319</v>
      </c>
      <c r="I18" s="7" t="s">
        <v>320</v>
      </c>
      <c r="J18" s="12" t="s">
        <v>321</v>
      </c>
      <c r="K18" s="7" t="s">
        <v>320</v>
      </c>
      <c r="L18" s="3">
        <f t="shared" si="4"/>
        <v>44561</v>
      </c>
      <c r="M18" t="s">
        <v>404</v>
      </c>
      <c r="N18" s="12" t="s">
        <v>322</v>
      </c>
      <c r="O18" t="s">
        <v>405</v>
      </c>
      <c r="P18" t="str">
        <f t="shared" si="5"/>
        <v>inmediato</v>
      </c>
      <c r="Q18">
        <v>5</v>
      </c>
      <c r="R18">
        <v>0</v>
      </c>
      <c r="S18">
        <v>0</v>
      </c>
      <c r="T18" s="12" t="s">
        <v>321</v>
      </c>
      <c r="U18">
        <v>5</v>
      </c>
      <c r="V18" t="s">
        <v>323</v>
      </c>
      <c r="W18" s="12" t="s">
        <v>324</v>
      </c>
      <c r="X18" t="s">
        <v>336</v>
      </c>
      <c r="Y18">
        <v>5</v>
      </c>
      <c r="Z18">
        <v>5</v>
      </c>
      <c r="AA18" t="s">
        <v>444</v>
      </c>
      <c r="AB18" s="7" t="s">
        <v>273</v>
      </c>
      <c r="AC18" s="7" t="s">
        <v>320</v>
      </c>
      <c r="AD18" t="s">
        <v>325</v>
      </c>
      <c r="AE18" s="5">
        <f t="shared" si="0"/>
        <v>44561</v>
      </c>
      <c r="AF18" s="5">
        <f t="shared" si="0"/>
        <v>44561</v>
      </c>
      <c r="AG18" s="12" t="s">
        <v>292</v>
      </c>
    </row>
    <row r="19" spans="1:33" ht="105" x14ac:dyDescent="0.25">
      <c r="A19">
        <v>2021</v>
      </c>
      <c r="B19" s="5">
        <f t="shared" si="1"/>
        <v>44484</v>
      </c>
      <c r="C19" s="5">
        <f t="shared" si="2"/>
        <v>44561</v>
      </c>
      <c r="D19" s="6" t="s">
        <v>326</v>
      </c>
      <c r="E19" t="s">
        <v>317</v>
      </c>
      <c r="F19" s="6" t="s">
        <v>327</v>
      </c>
      <c r="G19" s="12" t="str">
        <f t="shared" si="3"/>
        <v>Poblacion abierta</v>
      </c>
      <c r="H19" t="s">
        <v>285</v>
      </c>
      <c r="I19" s="7" t="s">
        <v>320</v>
      </c>
      <c r="J19" s="12" t="s">
        <v>321</v>
      </c>
      <c r="K19" s="7" t="s">
        <v>320</v>
      </c>
      <c r="L19" s="3">
        <f t="shared" si="4"/>
        <v>44561</v>
      </c>
      <c r="M19" t="s">
        <v>404</v>
      </c>
      <c r="N19" s="12" t="s">
        <v>322</v>
      </c>
      <c r="O19" t="s">
        <v>405</v>
      </c>
      <c r="P19" t="str">
        <f t="shared" si="5"/>
        <v>inmediato</v>
      </c>
      <c r="Q19">
        <v>5</v>
      </c>
      <c r="R19">
        <v>0</v>
      </c>
      <c r="S19">
        <v>0</v>
      </c>
      <c r="T19" s="12" t="s">
        <v>321</v>
      </c>
      <c r="U19">
        <v>5</v>
      </c>
      <c r="V19" t="s">
        <v>323</v>
      </c>
      <c r="W19" s="12" t="s">
        <v>324</v>
      </c>
      <c r="X19" t="s">
        <v>336</v>
      </c>
      <c r="Y19">
        <v>5</v>
      </c>
      <c r="Z19">
        <v>5</v>
      </c>
      <c r="AA19" t="s">
        <v>444</v>
      </c>
      <c r="AB19" s="7" t="s">
        <v>273</v>
      </c>
      <c r="AC19" s="7" t="s">
        <v>320</v>
      </c>
      <c r="AD19" t="s">
        <v>325</v>
      </c>
      <c r="AE19" s="5">
        <f t="shared" si="0"/>
        <v>44561</v>
      </c>
      <c r="AF19" s="5">
        <f t="shared" si="0"/>
        <v>44561</v>
      </c>
      <c r="AG19" s="12" t="s">
        <v>292</v>
      </c>
    </row>
    <row r="20" spans="1:33" ht="105.75" thickBot="1" x14ac:dyDescent="0.3">
      <c r="A20">
        <v>2021</v>
      </c>
      <c r="B20" s="5">
        <f t="shared" si="1"/>
        <v>44484</v>
      </c>
      <c r="C20" s="5">
        <f t="shared" si="2"/>
        <v>44561</v>
      </c>
      <c r="D20" s="6" t="s">
        <v>328</v>
      </c>
      <c r="E20" t="s">
        <v>317</v>
      </c>
      <c r="F20" s="6" t="s">
        <v>329</v>
      </c>
      <c r="G20" s="12" t="str">
        <f t="shared" si="3"/>
        <v>Poblacion abierta</v>
      </c>
      <c r="H20" t="s">
        <v>285</v>
      </c>
      <c r="I20" s="7" t="s">
        <v>320</v>
      </c>
      <c r="J20" s="12" t="s">
        <v>321</v>
      </c>
      <c r="K20" s="7" t="s">
        <v>320</v>
      </c>
      <c r="L20" s="3">
        <f t="shared" si="4"/>
        <v>44561</v>
      </c>
      <c r="M20" t="s">
        <v>404</v>
      </c>
      <c r="N20" s="12" t="s">
        <v>322</v>
      </c>
      <c r="O20" t="s">
        <v>405</v>
      </c>
      <c r="P20" t="str">
        <f t="shared" si="5"/>
        <v>inmediato</v>
      </c>
      <c r="Q20">
        <v>5</v>
      </c>
      <c r="R20">
        <v>0</v>
      </c>
      <c r="S20">
        <v>0</v>
      </c>
      <c r="T20" s="12" t="s">
        <v>321</v>
      </c>
      <c r="U20">
        <v>5</v>
      </c>
      <c r="V20" t="s">
        <v>323</v>
      </c>
      <c r="W20" s="12" t="s">
        <v>324</v>
      </c>
      <c r="X20" t="s">
        <v>336</v>
      </c>
      <c r="Y20">
        <v>5</v>
      </c>
      <c r="Z20">
        <v>5</v>
      </c>
      <c r="AA20" t="s">
        <v>444</v>
      </c>
      <c r="AB20" s="7" t="s">
        <v>273</v>
      </c>
      <c r="AC20" s="7" t="s">
        <v>320</v>
      </c>
      <c r="AD20" t="s">
        <v>325</v>
      </c>
      <c r="AE20" s="5">
        <f t="shared" si="0"/>
        <v>44561</v>
      </c>
      <c r="AF20" s="5">
        <f t="shared" si="0"/>
        <v>44561</v>
      </c>
      <c r="AG20" s="12" t="s">
        <v>292</v>
      </c>
    </row>
    <row r="21" spans="1:33" ht="105.75" thickBot="1" x14ac:dyDescent="0.3">
      <c r="A21">
        <v>2021</v>
      </c>
      <c r="B21" s="5">
        <f t="shared" si="1"/>
        <v>44484</v>
      </c>
      <c r="C21" s="5">
        <f t="shared" si="2"/>
        <v>44561</v>
      </c>
      <c r="D21" s="6" t="s">
        <v>330</v>
      </c>
      <c r="E21" t="s">
        <v>331</v>
      </c>
      <c r="F21" s="6" t="s">
        <v>329</v>
      </c>
      <c r="G21" s="12" t="str">
        <f t="shared" si="3"/>
        <v>Población abierta</v>
      </c>
      <c r="H21" t="s">
        <v>285</v>
      </c>
      <c r="I21" s="14" t="s">
        <v>273</v>
      </c>
      <c r="J21" s="12" t="s">
        <v>321</v>
      </c>
      <c r="K21" s="14" t="s">
        <v>273</v>
      </c>
      <c r="L21" s="3">
        <f t="shared" si="4"/>
        <v>44561</v>
      </c>
      <c r="M21" t="s">
        <v>404</v>
      </c>
      <c r="N21" s="12" t="s">
        <v>322</v>
      </c>
      <c r="O21" t="s">
        <v>405</v>
      </c>
      <c r="P21" t="str">
        <f t="shared" si="5"/>
        <v>inmediato</v>
      </c>
      <c r="Q21">
        <v>6</v>
      </c>
      <c r="R21">
        <v>0</v>
      </c>
      <c r="S21">
        <v>0</v>
      </c>
      <c r="T21" s="12" t="s">
        <v>332</v>
      </c>
      <c r="U21">
        <v>6</v>
      </c>
      <c r="V21" t="s">
        <v>333</v>
      </c>
      <c r="W21" s="12" t="s">
        <v>334</v>
      </c>
      <c r="X21" t="s">
        <v>336</v>
      </c>
      <c r="Y21">
        <v>6</v>
      </c>
      <c r="Z21">
        <v>6</v>
      </c>
      <c r="AA21" t="s">
        <v>444</v>
      </c>
      <c r="AB21" s="7" t="s">
        <v>273</v>
      </c>
      <c r="AC21" s="9" t="s">
        <v>273</v>
      </c>
      <c r="AD21" t="s">
        <v>335</v>
      </c>
      <c r="AE21" s="5">
        <f t="shared" si="0"/>
        <v>44561</v>
      </c>
      <c r="AF21" s="5">
        <f t="shared" si="0"/>
        <v>44561</v>
      </c>
      <c r="AG21" s="12" t="s">
        <v>336</v>
      </c>
    </row>
    <row r="22" spans="1:33" ht="60.75" thickBot="1" x14ac:dyDescent="0.3">
      <c r="A22">
        <v>2021</v>
      </c>
      <c r="B22" s="5">
        <f t="shared" si="1"/>
        <v>44484</v>
      </c>
      <c r="C22" s="5">
        <f t="shared" si="2"/>
        <v>44561</v>
      </c>
      <c r="D22" s="6" t="s">
        <v>337</v>
      </c>
      <c r="E22" t="s">
        <v>331</v>
      </c>
      <c r="F22" s="6" t="s">
        <v>338</v>
      </c>
      <c r="G22" s="12" t="str">
        <f t="shared" si="3"/>
        <v>Población abierta</v>
      </c>
      <c r="H22" t="s">
        <v>285</v>
      </c>
      <c r="I22" s="14" t="s">
        <v>273</v>
      </c>
      <c r="J22" s="12" t="s">
        <v>339</v>
      </c>
      <c r="K22" s="14" t="s">
        <v>273</v>
      </c>
      <c r="L22" s="3">
        <f t="shared" si="4"/>
        <v>44561</v>
      </c>
      <c r="M22" t="s">
        <v>404</v>
      </c>
      <c r="N22" s="12" t="s">
        <v>322</v>
      </c>
      <c r="O22" t="s">
        <v>405</v>
      </c>
      <c r="P22" t="str">
        <f t="shared" si="5"/>
        <v>inmediato</v>
      </c>
      <c r="Q22">
        <v>6</v>
      </c>
      <c r="R22">
        <v>55</v>
      </c>
      <c r="S22">
        <v>0</v>
      </c>
      <c r="T22" s="12" t="s">
        <v>340</v>
      </c>
      <c r="U22">
        <v>6</v>
      </c>
      <c r="V22" s="12" t="s">
        <v>341</v>
      </c>
      <c r="W22" s="12" t="s">
        <v>342</v>
      </c>
      <c r="X22" t="s">
        <v>336</v>
      </c>
      <c r="Y22">
        <v>6</v>
      </c>
      <c r="Z22">
        <v>6</v>
      </c>
      <c r="AA22" t="s">
        <v>444</v>
      </c>
      <c r="AB22" s="7" t="s">
        <v>273</v>
      </c>
      <c r="AC22" s="10" t="s">
        <v>273</v>
      </c>
      <c r="AD22" t="s">
        <v>343</v>
      </c>
      <c r="AE22" s="5">
        <f t="shared" si="0"/>
        <v>44561</v>
      </c>
      <c r="AF22" s="5">
        <f t="shared" si="0"/>
        <v>44561</v>
      </c>
      <c r="AG22" s="12" t="s">
        <v>336</v>
      </c>
    </row>
    <row r="23" spans="1:33" ht="75.75" thickBot="1" x14ac:dyDescent="0.3">
      <c r="A23">
        <v>2021</v>
      </c>
      <c r="B23" s="5">
        <f t="shared" si="1"/>
        <v>44484</v>
      </c>
      <c r="C23" s="5">
        <f t="shared" si="2"/>
        <v>44561</v>
      </c>
      <c r="D23" s="6" t="s">
        <v>344</v>
      </c>
      <c r="E23" t="s">
        <v>331</v>
      </c>
      <c r="F23" s="6" t="s">
        <v>345</v>
      </c>
      <c r="G23" s="12" t="str">
        <f t="shared" si="3"/>
        <v>Población abierta</v>
      </c>
      <c r="H23" t="s">
        <v>285</v>
      </c>
      <c r="I23" s="14" t="s">
        <v>273</v>
      </c>
      <c r="J23" s="12" t="s">
        <v>346</v>
      </c>
      <c r="K23" s="14" t="s">
        <v>273</v>
      </c>
      <c r="L23" s="3">
        <f t="shared" si="4"/>
        <v>44561</v>
      </c>
      <c r="M23" t="s">
        <v>404</v>
      </c>
      <c r="N23" s="12" t="s">
        <v>322</v>
      </c>
      <c r="O23" t="s">
        <v>405</v>
      </c>
      <c r="P23" t="str">
        <f t="shared" si="5"/>
        <v>inmediato</v>
      </c>
      <c r="Q23">
        <v>6</v>
      </c>
      <c r="R23">
        <v>55</v>
      </c>
      <c r="S23">
        <v>0</v>
      </c>
      <c r="T23" s="12" t="s">
        <v>340</v>
      </c>
      <c r="U23">
        <v>6</v>
      </c>
      <c r="V23" s="12" t="s">
        <v>347</v>
      </c>
      <c r="W23" s="12" t="s">
        <v>342</v>
      </c>
      <c r="X23" t="s">
        <v>336</v>
      </c>
      <c r="Y23">
        <v>6</v>
      </c>
      <c r="Z23">
        <v>6</v>
      </c>
      <c r="AA23" t="s">
        <v>444</v>
      </c>
      <c r="AB23" s="7" t="s">
        <v>273</v>
      </c>
      <c r="AC23" s="10" t="s">
        <v>273</v>
      </c>
      <c r="AD23" t="s">
        <v>343</v>
      </c>
      <c r="AE23" s="5">
        <f t="shared" si="0"/>
        <v>44561</v>
      </c>
      <c r="AF23" s="5">
        <f t="shared" si="0"/>
        <v>44561</v>
      </c>
      <c r="AG23" s="12" t="s">
        <v>336</v>
      </c>
    </row>
    <row r="24" spans="1:33" ht="75.75" thickBot="1" x14ac:dyDescent="0.3">
      <c r="A24">
        <v>2021</v>
      </c>
      <c r="B24" s="5">
        <f t="shared" si="1"/>
        <v>44484</v>
      </c>
      <c r="C24" s="5">
        <f t="shared" si="2"/>
        <v>44561</v>
      </c>
      <c r="D24" s="6" t="s">
        <v>348</v>
      </c>
      <c r="E24" t="s">
        <v>349</v>
      </c>
      <c r="F24" s="6" t="s">
        <v>350</v>
      </c>
      <c r="G24" s="12" t="str">
        <f t="shared" si="3"/>
        <v>Personas con discapacidad</v>
      </c>
      <c r="H24" t="s">
        <v>285</v>
      </c>
      <c r="I24" s="14" t="s">
        <v>273</v>
      </c>
      <c r="J24" s="12" t="s">
        <v>351</v>
      </c>
      <c r="K24" s="14" t="s">
        <v>273</v>
      </c>
      <c r="L24" s="3">
        <f t="shared" si="4"/>
        <v>44561</v>
      </c>
      <c r="M24" t="s">
        <v>404</v>
      </c>
      <c r="N24" s="12" t="s">
        <v>322</v>
      </c>
      <c r="O24" t="s">
        <v>405</v>
      </c>
      <c r="P24" t="str">
        <f t="shared" si="5"/>
        <v>inmediato</v>
      </c>
      <c r="Q24">
        <v>6</v>
      </c>
      <c r="R24">
        <v>55</v>
      </c>
      <c r="S24">
        <v>0</v>
      </c>
      <c r="T24" s="12" t="s">
        <v>340</v>
      </c>
      <c r="U24">
        <v>6</v>
      </c>
      <c r="V24" s="12" t="s">
        <v>352</v>
      </c>
      <c r="W24" s="12" t="s">
        <v>342</v>
      </c>
      <c r="X24" t="s">
        <v>336</v>
      </c>
      <c r="Y24">
        <v>6</v>
      </c>
      <c r="Z24">
        <v>6</v>
      </c>
      <c r="AA24" t="s">
        <v>444</v>
      </c>
      <c r="AB24" s="7" t="s">
        <v>273</v>
      </c>
      <c r="AC24" s="10" t="s">
        <v>273</v>
      </c>
      <c r="AD24" t="s">
        <v>343</v>
      </c>
      <c r="AE24" s="5">
        <f t="shared" ref="AE24:AF30" si="6">DATE(2021,12,31)</f>
        <v>44561</v>
      </c>
      <c r="AF24" s="5">
        <f t="shared" si="6"/>
        <v>44561</v>
      </c>
      <c r="AG24" s="12" t="s">
        <v>336</v>
      </c>
    </row>
    <row r="25" spans="1:33" ht="150" x14ac:dyDescent="0.25">
      <c r="A25">
        <v>2021</v>
      </c>
      <c r="B25" s="5">
        <f t="shared" si="1"/>
        <v>44484</v>
      </c>
      <c r="C25" s="5">
        <f t="shared" si="2"/>
        <v>44561</v>
      </c>
      <c r="D25" s="6" t="s">
        <v>353</v>
      </c>
      <c r="E25" t="s">
        <v>354</v>
      </c>
      <c r="F25" s="6" t="s">
        <v>355</v>
      </c>
      <c r="G25" s="12" t="str">
        <f t="shared" si="3"/>
        <v>Personas con hipoacusia (sordera)</v>
      </c>
      <c r="H25" t="s">
        <v>285</v>
      </c>
      <c r="I25" s="14" t="s">
        <v>356</v>
      </c>
      <c r="J25" s="12" t="s">
        <v>357</v>
      </c>
      <c r="K25" s="8" t="s">
        <v>356</v>
      </c>
      <c r="L25" s="3">
        <f t="shared" si="4"/>
        <v>44561</v>
      </c>
      <c r="M25" t="s">
        <v>404</v>
      </c>
      <c r="N25" s="12" t="s">
        <v>358</v>
      </c>
      <c r="O25" t="s">
        <v>405</v>
      </c>
      <c r="P25" t="str">
        <f t="shared" si="5"/>
        <v>Según funcionalidad delauxiliar auditivo</v>
      </c>
      <c r="Q25">
        <v>7</v>
      </c>
      <c r="R25">
        <v>0</v>
      </c>
      <c r="S25">
        <v>0</v>
      </c>
      <c r="T25" s="12" t="s">
        <v>359</v>
      </c>
      <c r="U25">
        <v>7</v>
      </c>
      <c r="V25" t="s">
        <v>360</v>
      </c>
      <c r="W25" s="12" t="s">
        <v>361</v>
      </c>
      <c r="X25" t="s">
        <v>336</v>
      </c>
      <c r="Y25">
        <v>7</v>
      </c>
      <c r="Z25">
        <v>7</v>
      </c>
      <c r="AA25" t="s">
        <v>444</v>
      </c>
      <c r="AB25" s="7" t="s">
        <v>273</v>
      </c>
      <c r="AC25" s="8" t="s">
        <v>356</v>
      </c>
      <c r="AD25" t="s">
        <v>362</v>
      </c>
      <c r="AE25" s="5">
        <f t="shared" si="6"/>
        <v>44561</v>
      </c>
      <c r="AF25" s="5">
        <f t="shared" si="6"/>
        <v>44561</v>
      </c>
      <c r="AG25" s="12" t="s">
        <v>363</v>
      </c>
    </row>
    <row r="26" spans="1:33" ht="135" x14ac:dyDescent="0.25">
      <c r="A26">
        <v>2021</v>
      </c>
      <c r="B26" s="5">
        <f t="shared" si="1"/>
        <v>44484</v>
      </c>
      <c r="C26" s="5">
        <f t="shared" si="2"/>
        <v>44561</v>
      </c>
      <c r="D26" s="6" t="s">
        <v>364</v>
      </c>
      <c r="E26" t="s">
        <v>365</v>
      </c>
      <c r="F26" s="6" t="s">
        <v>366</v>
      </c>
      <c r="G26" s="12" t="str">
        <f t="shared" si="3"/>
        <v>Persona que necesite comprobante de discapacidad</v>
      </c>
      <c r="H26" t="s">
        <v>285</v>
      </c>
      <c r="I26" s="14" t="s">
        <v>356</v>
      </c>
      <c r="J26" s="12" t="s">
        <v>367</v>
      </c>
      <c r="K26" s="8" t="s">
        <v>356</v>
      </c>
      <c r="L26" s="3">
        <f t="shared" si="4"/>
        <v>44561</v>
      </c>
      <c r="M26" t="s">
        <v>404</v>
      </c>
      <c r="N26" s="12" t="s">
        <v>368</v>
      </c>
      <c r="O26" t="s">
        <v>405</v>
      </c>
      <c r="P26" t="str">
        <f t="shared" si="5"/>
        <v>1 año</v>
      </c>
      <c r="Q26">
        <v>7</v>
      </c>
      <c r="R26">
        <v>205</v>
      </c>
      <c r="S26">
        <v>0</v>
      </c>
      <c r="T26" s="12" t="s">
        <v>369</v>
      </c>
      <c r="U26">
        <v>7</v>
      </c>
      <c r="V26" t="s">
        <v>370</v>
      </c>
      <c r="W26" s="12">
        <v>205</v>
      </c>
      <c r="X26" t="s">
        <v>336</v>
      </c>
      <c r="Y26">
        <v>7</v>
      </c>
      <c r="Z26">
        <v>7</v>
      </c>
      <c r="AA26" t="s">
        <v>444</v>
      </c>
      <c r="AB26" s="7" t="s">
        <v>273</v>
      </c>
      <c r="AC26" s="8" t="s">
        <v>371</v>
      </c>
      <c r="AD26" t="s">
        <v>372</v>
      </c>
      <c r="AE26" s="5">
        <f t="shared" si="6"/>
        <v>44561</v>
      </c>
      <c r="AF26" s="5">
        <f t="shared" si="6"/>
        <v>44561</v>
      </c>
      <c r="AG26" s="12" t="s">
        <v>363</v>
      </c>
    </row>
    <row r="27" spans="1:33" ht="135.75" thickBot="1" x14ac:dyDescent="0.3">
      <c r="A27">
        <v>2021</v>
      </c>
      <c r="B27" s="5">
        <f t="shared" si="1"/>
        <v>44484</v>
      </c>
      <c r="C27" s="5">
        <f t="shared" si="2"/>
        <v>44561</v>
      </c>
      <c r="D27" s="6" t="s">
        <v>373</v>
      </c>
      <c r="E27" t="s">
        <v>374</v>
      </c>
      <c r="F27" s="6" t="s">
        <v>366</v>
      </c>
      <c r="G27" s="12" t="str">
        <f t="shared" si="3"/>
        <v>Persona con discapacidad o adulto mayor</v>
      </c>
      <c r="H27" t="s">
        <v>285</v>
      </c>
      <c r="I27" s="14" t="s">
        <v>356</v>
      </c>
      <c r="J27" s="12" t="s">
        <v>375</v>
      </c>
      <c r="K27" s="8" t="s">
        <v>356</v>
      </c>
      <c r="L27" s="3">
        <f t="shared" si="4"/>
        <v>44561</v>
      </c>
      <c r="M27" t="s">
        <v>404</v>
      </c>
      <c r="N27" s="12" t="s">
        <v>368</v>
      </c>
      <c r="O27" t="s">
        <v>405</v>
      </c>
      <c r="P27" t="str">
        <f t="shared" si="5"/>
        <v>1 año</v>
      </c>
      <c r="Q27">
        <v>7</v>
      </c>
      <c r="R27">
        <v>0</v>
      </c>
      <c r="S27">
        <v>0</v>
      </c>
      <c r="T27" s="12" t="s">
        <v>376</v>
      </c>
      <c r="U27">
        <v>7</v>
      </c>
      <c r="V27" t="s">
        <v>377</v>
      </c>
      <c r="W27" s="12" t="s">
        <v>378</v>
      </c>
      <c r="X27" t="s">
        <v>336</v>
      </c>
      <c r="Y27">
        <v>7</v>
      </c>
      <c r="Z27">
        <v>7</v>
      </c>
      <c r="AA27" t="s">
        <v>444</v>
      </c>
      <c r="AB27" s="7" t="s">
        <v>273</v>
      </c>
      <c r="AC27" s="8" t="s">
        <v>379</v>
      </c>
      <c r="AD27" t="s">
        <v>372</v>
      </c>
      <c r="AE27" s="5">
        <f t="shared" si="6"/>
        <v>44561</v>
      </c>
      <c r="AF27" s="5">
        <f t="shared" si="6"/>
        <v>44561</v>
      </c>
      <c r="AG27" s="12" t="s">
        <v>363</v>
      </c>
    </row>
    <row r="28" spans="1:33" ht="75.75" thickBot="1" x14ac:dyDescent="0.3">
      <c r="A28">
        <v>2021</v>
      </c>
      <c r="B28" s="5">
        <f t="shared" si="1"/>
        <v>44484</v>
      </c>
      <c r="C28" s="5">
        <f t="shared" si="2"/>
        <v>44561</v>
      </c>
      <c r="D28" s="6" t="s">
        <v>380</v>
      </c>
      <c r="E28" s="13" t="s">
        <v>381</v>
      </c>
      <c r="F28" s="6" t="s">
        <v>382</v>
      </c>
      <c r="G28" s="12" t="str">
        <f t="shared" si="3"/>
        <v>Adultos mayores de 60 años en adelante</v>
      </c>
      <c r="H28" t="s">
        <v>296</v>
      </c>
      <c r="I28" s="16" t="s">
        <v>383</v>
      </c>
      <c r="J28" s="12" t="s">
        <v>384</v>
      </c>
      <c r="K28" s="11" t="s">
        <v>385</v>
      </c>
      <c r="L28" s="3">
        <f t="shared" si="4"/>
        <v>44561</v>
      </c>
      <c r="M28" t="s">
        <v>404</v>
      </c>
      <c r="N28" s="12" t="s">
        <v>277</v>
      </c>
      <c r="O28" t="s">
        <v>405</v>
      </c>
      <c r="P28" t="str">
        <f t="shared" si="5"/>
        <v>N/A</v>
      </c>
      <c r="Q28">
        <v>8</v>
      </c>
      <c r="R28">
        <v>0</v>
      </c>
      <c r="S28">
        <v>0</v>
      </c>
      <c r="T28" s="12" t="s">
        <v>279</v>
      </c>
      <c r="U28">
        <v>8</v>
      </c>
      <c r="V28" t="s">
        <v>386</v>
      </c>
      <c r="W28" s="12" t="s">
        <v>387</v>
      </c>
      <c r="X28" t="s">
        <v>336</v>
      </c>
      <c r="Y28">
        <v>8</v>
      </c>
      <c r="Z28">
        <v>8</v>
      </c>
      <c r="AA28" t="s">
        <v>444</v>
      </c>
      <c r="AB28" s="7" t="s">
        <v>273</v>
      </c>
      <c r="AC28" s="11" t="s">
        <v>273</v>
      </c>
      <c r="AD28" t="s">
        <v>388</v>
      </c>
      <c r="AE28" s="5">
        <f t="shared" si="6"/>
        <v>44561</v>
      </c>
      <c r="AF28" s="5">
        <f t="shared" si="6"/>
        <v>44561</v>
      </c>
      <c r="AG28" s="12" t="s">
        <v>389</v>
      </c>
    </row>
    <row r="29" spans="1:33" ht="90" x14ac:dyDescent="0.25">
      <c r="A29">
        <v>2021</v>
      </c>
      <c r="B29" s="5">
        <f t="shared" si="1"/>
        <v>44484</v>
      </c>
      <c r="C29" s="5">
        <f t="shared" si="2"/>
        <v>44561</v>
      </c>
      <c r="D29" s="4" t="s">
        <v>390</v>
      </c>
      <c r="E29" t="s">
        <v>391</v>
      </c>
      <c r="F29" s="6" t="s">
        <v>392</v>
      </c>
      <c r="G29" s="12" t="str">
        <f t="shared" si="3"/>
        <v>Niños de 45 días de nacidos a 5 años y 11 meses</v>
      </c>
      <c r="H29" t="s">
        <v>393</v>
      </c>
      <c r="I29" s="7" t="s">
        <v>273</v>
      </c>
      <c r="J29" s="12" t="s">
        <v>394</v>
      </c>
      <c r="K29" s="8" t="s">
        <v>273</v>
      </c>
      <c r="L29" s="3">
        <f t="shared" si="4"/>
        <v>44561</v>
      </c>
      <c r="M29" t="s">
        <v>395</v>
      </c>
      <c r="N29" s="12" t="s">
        <v>395</v>
      </c>
      <c r="O29" t="s">
        <v>405</v>
      </c>
      <c r="P29" t="str">
        <f t="shared" si="5"/>
        <v>mensual</v>
      </c>
      <c r="Q29">
        <v>9</v>
      </c>
      <c r="R29">
        <v>720</v>
      </c>
      <c r="S29">
        <v>0</v>
      </c>
      <c r="T29" s="12" t="s">
        <v>396</v>
      </c>
      <c r="U29">
        <v>9</v>
      </c>
      <c r="V29" s="12" t="s">
        <v>397</v>
      </c>
      <c r="W29" s="12" t="s">
        <v>398</v>
      </c>
      <c r="X29" t="s">
        <v>336</v>
      </c>
      <c r="Y29">
        <v>9</v>
      </c>
      <c r="Z29">
        <v>9</v>
      </c>
      <c r="AA29" t="s">
        <v>444</v>
      </c>
      <c r="AB29" s="7" t="s">
        <v>273</v>
      </c>
      <c r="AC29" s="7" t="s">
        <v>313</v>
      </c>
      <c r="AD29" t="s">
        <v>399</v>
      </c>
      <c r="AE29" s="5">
        <f t="shared" si="6"/>
        <v>44561</v>
      </c>
      <c r="AF29" s="5">
        <f t="shared" si="6"/>
        <v>44561</v>
      </c>
      <c r="AG29" s="12" t="s">
        <v>400</v>
      </c>
    </row>
    <row r="30" spans="1:33" ht="60" x14ac:dyDescent="0.25">
      <c r="A30">
        <v>2021</v>
      </c>
      <c r="B30" s="5">
        <f t="shared" si="1"/>
        <v>44484</v>
      </c>
      <c r="C30" s="5">
        <f t="shared" si="2"/>
        <v>44561</v>
      </c>
      <c r="D30" s="4" t="s">
        <v>390</v>
      </c>
      <c r="E30" t="s">
        <v>401</v>
      </c>
      <c r="F30" s="6" t="s">
        <v>392</v>
      </c>
      <c r="G30" s="12" t="str">
        <f t="shared" si="3"/>
        <v>niños de 3 a 6 años de edad</v>
      </c>
      <c r="H30" t="s">
        <v>393</v>
      </c>
      <c r="I30" s="7" t="s">
        <v>273</v>
      </c>
      <c r="J30" s="12" t="s">
        <v>402</v>
      </c>
      <c r="K30" s="7" t="s">
        <v>273</v>
      </c>
      <c r="L30" s="3">
        <f t="shared" si="4"/>
        <v>44561</v>
      </c>
      <c r="M30" t="s">
        <v>395</v>
      </c>
      <c r="N30" s="12" t="s">
        <v>395</v>
      </c>
      <c r="O30" t="s">
        <v>405</v>
      </c>
      <c r="P30" t="str">
        <f t="shared" si="5"/>
        <v>mensual</v>
      </c>
      <c r="Q30">
        <v>10</v>
      </c>
      <c r="R30">
        <v>520</v>
      </c>
      <c r="S30">
        <v>0</v>
      </c>
      <c r="T30" s="12" t="s">
        <v>396</v>
      </c>
      <c r="U30">
        <v>10</v>
      </c>
      <c r="V30" s="12" t="s">
        <v>397</v>
      </c>
      <c r="W30" s="12" t="s">
        <v>398</v>
      </c>
      <c r="X30" t="s">
        <v>336</v>
      </c>
      <c r="Y30">
        <v>10</v>
      </c>
      <c r="Z30">
        <v>10</v>
      </c>
      <c r="AA30" t="s">
        <v>444</v>
      </c>
      <c r="AB30" s="7" t="s">
        <v>273</v>
      </c>
      <c r="AC30" s="7" t="s">
        <v>313</v>
      </c>
      <c r="AD30" t="s">
        <v>403</v>
      </c>
      <c r="AE30" s="5">
        <f t="shared" si="6"/>
        <v>44561</v>
      </c>
      <c r="AF30" s="5">
        <f t="shared" si="6"/>
        <v>44561</v>
      </c>
      <c r="AG30" s="12" t="s">
        <v>400</v>
      </c>
    </row>
  </sheetData>
  <mergeCells count="7">
    <mergeCell ref="A6:AG6"/>
    <mergeCell ref="A2:C2"/>
    <mergeCell ref="D2:F2"/>
    <mergeCell ref="G2:I2"/>
    <mergeCell ref="A3:C3"/>
    <mergeCell ref="D3:F3"/>
    <mergeCell ref="G3:I3"/>
  </mergeCells>
  <hyperlinks>
    <hyperlink ref="I17" r:id="rId1" xr:uid="{00000000-0004-0000-0000-000000000000}"/>
    <hyperlink ref="I18" r:id="rId2" xr:uid="{00000000-0004-0000-0000-000001000000}"/>
    <hyperlink ref="I19" r:id="rId3" xr:uid="{00000000-0004-0000-0000-000002000000}"/>
    <hyperlink ref="I20" r:id="rId4" xr:uid="{00000000-0004-0000-0000-000003000000}"/>
    <hyperlink ref="K18" r:id="rId5" xr:uid="{00000000-0004-0000-0000-000004000000}"/>
    <hyperlink ref="K19" r:id="rId6" xr:uid="{00000000-0004-0000-0000-000005000000}"/>
    <hyperlink ref="K20" r:id="rId7" xr:uid="{00000000-0004-0000-0000-000006000000}"/>
    <hyperlink ref="K17" r:id="rId8" xr:uid="{00000000-0004-0000-0000-000007000000}"/>
    <hyperlink ref="K25" r:id="rId9" xr:uid="{00000000-0004-0000-0000-000008000000}"/>
    <hyperlink ref="K26" r:id="rId10" xr:uid="{00000000-0004-0000-0000-000009000000}"/>
    <hyperlink ref="K27" r:id="rId11" xr:uid="{00000000-0004-0000-0000-00000A000000}"/>
    <hyperlink ref="AC18" r:id="rId12" xr:uid="{00000000-0004-0000-0000-00000B000000}"/>
    <hyperlink ref="AC19" r:id="rId13" xr:uid="{00000000-0004-0000-0000-00000C000000}"/>
    <hyperlink ref="AC20" r:id="rId14" xr:uid="{00000000-0004-0000-0000-00000D000000}"/>
    <hyperlink ref="AC25" r:id="rId15" xr:uid="{00000000-0004-0000-0000-00000E000000}"/>
    <hyperlink ref="AC26" r:id="rId16" xr:uid="{00000000-0004-0000-0000-00000F000000}"/>
    <hyperlink ref="AC27" r:id="rId17" xr:uid="{00000000-0004-0000-0000-000010000000}"/>
    <hyperlink ref="AC29" r:id="rId18" xr:uid="{00000000-0004-0000-0000-000011000000}"/>
    <hyperlink ref="AC30" r:id="rId19" xr:uid="{00000000-0004-0000-0000-000012000000}"/>
  </hyperlinks>
  <pageMargins left="0.7" right="0.7" top="0.75" bottom="0.75" header="0.3" footer="0.3"/>
  <pageSetup paperSize="9" orientation="portrait" horizontalDpi="0" verticalDpi="0" r:id="rId2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B1" t="s">
        <v>7</v>
      </c>
      <c r="C1" t="s">
        <v>9</v>
      </c>
      <c r="D1" t="s">
        <v>9</v>
      </c>
      <c r="E1" t="s">
        <v>81</v>
      </c>
      <c r="F1" t="s">
        <v>9</v>
      </c>
      <c r="G1" t="s">
        <v>9</v>
      </c>
      <c r="H1" t="s">
        <v>9</v>
      </c>
      <c r="I1" t="s">
        <v>81</v>
      </c>
      <c r="J1" t="s">
        <v>9</v>
      </c>
      <c r="K1" t="s">
        <v>9</v>
      </c>
      <c r="L1" t="s">
        <v>9</v>
      </c>
      <c r="M1" t="s">
        <v>9</v>
      </c>
      <c r="N1" t="s">
        <v>9</v>
      </c>
      <c r="O1" t="s">
        <v>9</v>
      </c>
      <c r="P1" t="s">
        <v>81</v>
      </c>
      <c r="Q1" t="s">
        <v>9</v>
      </c>
      <c r="R1" t="s">
        <v>9</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101</v>
      </c>
      <c r="B3" s="1" t="s">
        <v>259</v>
      </c>
      <c r="C3" s="1" t="s">
        <v>260</v>
      </c>
      <c r="D3" s="1" t="s">
        <v>119</v>
      </c>
      <c r="E3" s="1" t="s">
        <v>261</v>
      </c>
      <c r="F3" s="1" t="s">
        <v>262</v>
      </c>
      <c r="G3" s="1" t="s">
        <v>105</v>
      </c>
      <c r="H3" s="1" t="s">
        <v>263</v>
      </c>
      <c r="I3" s="1" t="s">
        <v>264</v>
      </c>
      <c r="J3" s="1" t="s">
        <v>265</v>
      </c>
      <c r="K3" s="1" t="s">
        <v>109</v>
      </c>
      <c r="L3" s="1" t="s">
        <v>110</v>
      </c>
      <c r="M3" s="1" t="s">
        <v>266</v>
      </c>
      <c r="N3" s="1" t="s">
        <v>267</v>
      </c>
      <c r="O3" s="1" t="s">
        <v>113</v>
      </c>
      <c r="P3" s="1" t="s">
        <v>268</v>
      </c>
      <c r="Q3" s="1" t="s">
        <v>241</v>
      </c>
      <c r="R3" s="1" t="s">
        <v>116</v>
      </c>
    </row>
  </sheetData>
  <dataValidations count="3">
    <dataValidation type="list" allowBlank="1" showErrorMessage="1" sqref="E4:E201" xr:uid="{00000000-0002-0000-0A00-000000000000}">
      <formula1>Hidden_1_Tabla_4151044</formula1>
    </dataValidation>
    <dataValidation type="list" allowBlank="1" showErrorMessage="1" sqref="I4:I201" xr:uid="{00000000-0002-0000-0A00-000001000000}">
      <formula1>Hidden_2_Tabla_4151048</formula1>
    </dataValidation>
    <dataValidation type="list" allowBlank="1" showErrorMessage="1" sqref="P4:P201" xr:uid="{00000000-0002-0000-0A00-000002000000}">
      <formula1>Hidden_3_Tabla_41510415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3"/>
  <sheetViews>
    <sheetView topLeftCell="A3" workbookViewId="0">
      <selection activeCell="H13" sqref="H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9.7109375" bestFit="1" customWidth="1"/>
    <col min="20" max="20" width="35.85546875" bestFit="1" customWidth="1"/>
  </cols>
  <sheetData>
    <row r="1" spans="1:20" hidden="1" x14ac:dyDescent="0.25">
      <c r="B1" t="s">
        <v>9</v>
      </c>
      <c r="C1" t="s">
        <v>81</v>
      </c>
      <c r="D1" t="s">
        <v>9</v>
      </c>
      <c r="E1" t="s">
        <v>7</v>
      </c>
      <c r="F1" t="s">
        <v>7</v>
      </c>
      <c r="G1" t="s">
        <v>81</v>
      </c>
      <c r="H1" t="s">
        <v>9</v>
      </c>
      <c r="I1" t="s">
        <v>7</v>
      </c>
      <c r="J1" t="s">
        <v>9</v>
      </c>
      <c r="K1" t="s">
        <v>7</v>
      </c>
      <c r="L1" t="s">
        <v>9</v>
      </c>
      <c r="M1" t="s">
        <v>7</v>
      </c>
      <c r="N1" t="s">
        <v>81</v>
      </c>
      <c r="O1" t="s">
        <v>7</v>
      </c>
      <c r="P1" t="s">
        <v>9</v>
      </c>
      <c r="Q1" t="s">
        <v>7</v>
      </c>
      <c r="R1" t="s">
        <v>9</v>
      </c>
      <c r="S1" t="s">
        <v>7</v>
      </c>
      <c r="T1" t="s">
        <v>9</v>
      </c>
    </row>
    <row r="2" spans="1:20"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c r="T2" t="s">
        <v>100</v>
      </c>
    </row>
    <row r="3" spans="1:20" ht="30" x14ac:dyDescent="0.25">
      <c r="A3" s="1" t="s">
        <v>101</v>
      </c>
      <c r="B3" s="1" t="s">
        <v>102</v>
      </c>
      <c r="C3" s="1" t="s">
        <v>103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row>
    <row r="4" spans="1:20" x14ac:dyDescent="0.25">
      <c r="A4">
        <v>1</v>
      </c>
      <c r="B4" t="s">
        <v>406</v>
      </c>
      <c r="C4" t="s">
        <v>127</v>
      </c>
      <c r="D4" t="s">
        <v>407</v>
      </c>
      <c r="E4">
        <v>158</v>
      </c>
      <c r="F4" t="s">
        <v>277</v>
      </c>
      <c r="G4" t="s">
        <v>150</v>
      </c>
      <c r="H4" t="s">
        <v>408</v>
      </c>
      <c r="I4">
        <v>35</v>
      </c>
      <c r="J4" t="s">
        <v>409</v>
      </c>
      <c r="K4">
        <v>35</v>
      </c>
      <c r="L4" t="s">
        <v>410</v>
      </c>
      <c r="M4">
        <v>11</v>
      </c>
      <c r="N4" t="s">
        <v>189</v>
      </c>
      <c r="O4">
        <v>38240</v>
      </c>
      <c r="P4" t="s">
        <v>277</v>
      </c>
      <c r="Q4">
        <v>4121573191</v>
      </c>
      <c r="R4" s="17" t="s">
        <v>411</v>
      </c>
      <c r="S4" t="s">
        <v>435</v>
      </c>
      <c r="T4" t="s">
        <v>412</v>
      </c>
    </row>
    <row r="5" spans="1:20" x14ac:dyDescent="0.25">
      <c r="A5">
        <v>2</v>
      </c>
      <c r="B5" t="s">
        <v>413</v>
      </c>
      <c r="C5" t="s">
        <v>127</v>
      </c>
      <c r="D5" t="s">
        <v>407</v>
      </c>
      <c r="E5">
        <v>158</v>
      </c>
      <c r="F5" t="s">
        <v>277</v>
      </c>
      <c r="G5" t="s">
        <v>150</v>
      </c>
      <c r="H5" t="s">
        <v>414</v>
      </c>
      <c r="I5">
        <v>35</v>
      </c>
      <c r="J5" t="s">
        <v>414</v>
      </c>
      <c r="K5">
        <v>35</v>
      </c>
      <c r="L5" t="s">
        <v>414</v>
      </c>
      <c r="M5">
        <v>11</v>
      </c>
      <c r="N5" t="s">
        <v>189</v>
      </c>
      <c r="O5">
        <v>38240</v>
      </c>
      <c r="P5" t="s">
        <v>277</v>
      </c>
      <c r="Q5">
        <v>4126901848</v>
      </c>
      <c r="R5" s="17" t="s">
        <v>415</v>
      </c>
      <c r="S5" t="s">
        <v>435</v>
      </c>
      <c r="T5" t="s">
        <v>416</v>
      </c>
    </row>
    <row r="6" spans="1:20" x14ac:dyDescent="0.25">
      <c r="A6">
        <v>3</v>
      </c>
      <c r="B6" t="s">
        <v>417</v>
      </c>
      <c r="C6" t="s">
        <v>127</v>
      </c>
      <c r="D6" t="s">
        <v>418</v>
      </c>
      <c r="E6">
        <v>158</v>
      </c>
      <c r="F6" t="s">
        <v>277</v>
      </c>
      <c r="G6" t="s">
        <v>150</v>
      </c>
      <c r="H6" t="s">
        <v>414</v>
      </c>
      <c r="I6">
        <v>35</v>
      </c>
      <c r="J6" t="s">
        <v>419</v>
      </c>
      <c r="K6">
        <v>35</v>
      </c>
      <c r="L6" t="s">
        <v>419</v>
      </c>
      <c r="M6">
        <v>11</v>
      </c>
      <c r="N6" t="s">
        <v>189</v>
      </c>
      <c r="O6">
        <v>38240</v>
      </c>
      <c r="P6" t="s">
        <v>277</v>
      </c>
      <c r="Q6">
        <v>4121573191</v>
      </c>
      <c r="R6" s="17" t="s">
        <v>411</v>
      </c>
      <c r="S6" t="s">
        <v>435</v>
      </c>
      <c r="T6" t="s">
        <v>416</v>
      </c>
    </row>
    <row r="7" spans="1:20" x14ac:dyDescent="0.25">
      <c r="A7">
        <v>4</v>
      </c>
      <c r="B7" t="s">
        <v>414</v>
      </c>
      <c r="C7" t="s">
        <v>127</v>
      </c>
      <c r="D7" t="s">
        <v>407</v>
      </c>
      <c r="E7">
        <v>158</v>
      </c>
      <c r="F7" t="s">
        <v>277</v>
      </c>
      <c r="G7" t="s">
        <v>150</v>
      </c>
      <c r="H7" t="s">
        <v>414</v>
      </c>
      <c r="I7">
        <v>35</v>
      </c>
      <c r="J7" t="s">
        <v>420</v>
      </c>
      <c r="K7">
        <v>35</v>
      </c>
      <c r="L7" t="s">
        <v>414</v>
      </c>
      <c r="M7">
        <v>11</v>
      </c>
      <c r="N7" t="s">
        <v>189</v>
      </c>
      <c r="O7">
        <v>38240</v>
      </c>
      <c r="P7" t="s">
        <v>277</v>
      </c>
      <c r="Q7">
        <v>4121573191</v>
      </c>
      <c r="R7" s="17" t="s">
        <v>421</v>
      </c>
      <c r="S7" t="s">
        <v>435</v>
      </c>
      <c r="T7" t="s">
        <v>416</v>
      </c>
    </row>
    <row r="8" spans="1:20" x14ac:dyDescent="0.25">
      <c r="A8">
        <v>5</v>
      </c>
      <c r="B8" t="s">
        <v>422</v>
      </c>
      <c r="C8" t="s">
        <v>127</v>
      </c>
      <c r="D8" t="s">
        <v>418</v>
      </c>
      <c r="E8">
        <v>158</v>
      </c>
      <c r="F8" t="s">
        <v>277</v>
      </c>
      <c r="G8" t="s">
        <v>150</v>
      </c>
      <c r="H8" t="s">
        <v>414</v>
      </c>
      <c r="I8">
        <v>35</v>
      </c>
      <c r="J8" t="s">
        <v>423</v>
      </c>
      <c r="K8">
        <v>35</v>
      </c>
      <c r="L8" t="s">
        <v>424</v>
      </c>
      <c r="M8">
        <v>11</v>
      </c>
      <c r="N8" t="s">
        <v>189</v>
      </c>
      <c r="O8">
        <v>38240</v>
      </c>
      <c r="P8" t="s">
        <v>277</v>
      </c>
      <c r="Q8">
        <v>4121573191</v>
      </c>
      <c r="R8" s="17" t="s">
        <v>425</v>
      </c>
      <c r="S8" t="s">
        <v>435</v>
      </c>
      <c r="T8" t="s">
        <v>416</v>
      </c>
    </row>
    <row r="9" spans="1:20" x14ac:dyDescent="0.25">
      <c r="A9">
        <v>6</v>
      </c>
      <c r="B9" t="s">
        <v>426</v>
      </c>
      <c r="C9" t="s">
        <v>127</v>
      </c>
      <c r="D9" t="s">
        <v>407</v>
      </c>
      <c r="E9">
        <v>158</v>
      </c>
      <c r="F9" t="s">
        <v>277</v>
      </c>
      <c r="G9" t="s">
        <v>150</v>
      </c>
      <c r="H9" t="s">
        <v>414</v>
      </c>
      <c r="I9">
        <v>35</v>
      </c>
      <c r="J9" t="s">
        <v>414</v>
      </c>
      <c r="K9">
        <v>35</v>
      </c>
      <c r="L9" t="s">
        <v>414</v>
      </c>
      <c r="M9">
        <v>11</v>
      </c>
      <c r="N9" t="s">
        <v>189</v>
      </c>
      <c r="O9">
        <v>38240</v>
      </c>
      <c r="P9" t="s">
        <v>277</v>
      </c>
      <c r="Q9">
        <v>4121573191</v>
      </c>
      <c r="R9" s="17" t="s">
        <v>411</v>
      </c>
      <c r="S9" t="s">
        <v>435</v>
      </c>
      <c r="T9" t="s">
        <v>416</v>
      </c>
    </row>
    <row r="10" spans="1:20" x14ac:dyDescent="0.25">
      <c r="A10">
        <v>7</v>
      </c>
      <c r="B10" t="s">
        <v>362</v>
      </c>
      <c r="C10" t="s">
        <v>127</v>
      </c>
      <c r="D10" t="s">
        <v>427</v>
      </c>
      <c r="E10">
        <v>103</v>
      </c>
      <c r="F10" t="s">
        <v>277</v>
      </c>
      <c r="G10" t="s">
        <v>150</v>
      </c>
      <c r="H10" t="s">
        <v>414</v>
      </c>
      <c r="I10">
        <v>35</v>
      </c>
      <c r="J10" t="s">
        <v>414</v>
      </c>
      <c r="K10">
        <v>35</v>
      </c>
      <c r="L10" t="s">
        <v>414</v>
      </c>
      <c r="M10">
        <v>11</v>
      </c>
      <c r="N10" t="s">
        <v>189</v>
      </c>
      <c r="O10">
        <v>38240</v>
      </c>
      <c r="P10" t="s">
        <v>277</v>
      </c>
      <c r="Q10">
        <v>4121572274</v>
      </c>
      <c r="R10" s="17" t="s">
        <v>428</v>
      </c>
      <c r="S10" t="s">
        <v>435</v>
      </c>
      <c r="T10" t="s">
        <v>416</v>
      </c>
    </row>
    <row r="11" spans="1:20" x14ac:dyDescent="0.25">
      <c r="A11">
        <v>8</v>
      </c>
      <c r="B11" t="s">
        <v>429</v>
      </c>
      <c r="C11" t="s">
        <v>127</v>
      </c>
      <c r="D11" t="s">
        <v>418</v>
      </c>
      <c r="E11">
        <v>158</v>
      </c>
      <c r="F11" t="s">
        <v>277</v>
      </c>
      <c r="G11" t="s">
        <v>150</v>
      </c>
      <c r="H11" t="s">
        <v>414</v>
      </c>
      <c r="I11">
        <v>35</v>
      </c>
      <c r="J11" t="s">
        <v>414</v>
      </c>
      <c r="K11">
        <v>35</v>
      </c>
      <c r="L11" t="s">
        <v>414</v>
      </c>
      <c r="M11">
        <v>11</v>
      </c>
      <c r="N11" t="s">
        <v>189</v>
      </c>
      <c r="O11">
        <v>38240</v>
      </c>
      <c r="P11" t="s">
        <v>277</v>
      </c>
      <c r="Q11">
        <v>4121576980</v>
      </c>
      <c r="R11" s="17" t="s">
        <v>430</v>
      </c>
      <c r="S11" t="s">
        <v>435</v>
      </c>
      <c r="T11" t="s">
        <v>416</v>
      </c>
    </row>
    <row r="12" spans="1:20" x14ac:dyDescent="0.25">
      <c r="A12">
        <v>9</v>
      </c>
      <c r="B12" t="s">
        <v>431</v>
      </c>
      <c r="C12" t="s">
        <v>127</v>
      </c>
      <c r="D12" t="s">
        <v>407</v>
      </c>
      <c r="E12">
        <v>158</v>
      </c>
      <c r="F12" t="s">
        <v>277</v>
      </c>
      <c r="G12" t="s">
        <v>150</v>
      </c>
      <c r="H12" t="s">
        <v>414</v>
      </c>
      <c r="I12">
        <v>35</v>
      </c>
      <c r="J12" t="s">
        <v>414</v>
      </c>
      <c r="K12">
        <v>35</v>
      </c>
      <c r="L12" t="s">
        <v>414</v>
      </c>
      <c r="M12">
        <v>11</v>
      </c>
      <c r="N12" t="s">
        <v>189</v>
      </c>
      <c r="O12">
        <v>38240</v>
      </c>
      <c r="P12" t="s">
        <v>277</v>
      </c>
      <c r="Q12">
        <v>4121573191</v>
      </c>
      <c r="R12" s="17" t="s">
        <v>411</v>
      </c>
      <c r="S12" t="s">
        <v>435</v>
      </c>
      <c r="T12" t="s">
        <v>416</v>
      </c>
    </row>
    <row r="13" spans="1:20" x14ac:dyDescent="0.25">
      <c r="A13">
        <v>10</v>
      </c>
      <c r="B13" t="s">
        <v>432</v>
      </c>
      <c r="C13" t="s">
        <v>127</v>
      </c>
      <c r="D13" t="s">
        <v>433</v>
      </c>
      <c r="E13">
        <v>103</v>
      </c>
      <c r="F13" t="s">
        <v>277</v>
      </c>
      <c r="G13" t="s">
        <v>150</v>
      </c>
      <c r="H13" t="s">
        <v>414</v>
      </c>
      <c r="I13">
        <v>35</v>
      </c>
      <c r="J13" t="s">
        <v>414</v>
      </c>
      <c r="K13">
        <v>35</v>
      </c>
      <c r="L13" t="s">
        <v>414</v>
      </c>
      <c r="M13">
        <v>11</v>
      </c>
      <c r="N13" t="s">
        <v>189</v>
      </c>
      <c r="O13">
        <v>38240</v>
      </c>
      <c r="P13" t="s">
        <v>277</v>
      </c>
      <c r="Q13">
        <v>4121573191</v>
      </c>
      <c r="R13" s="17" t="s">
        <v>411</v>
      </c>
      <c r="S13" t="s">
        <v>435</v>
      </c>
      <c r="T13" t="s">
        <v>434</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 ref="R6" r:id="rId3" xr:uid="{00000000-0004-0000-0100-000002000000}"/>
    <hyperlink ref="R7" r:id="rId4" xr:uid="{00000000-0004-0000-0100-000003000000}"/>
    <hyperlink ref="R8" r:id="rId5" xr:uid="{00000000-0004-0000-0100-000004000000}"/>
    <hyperlink ref="R9" r:id="rId6" xr:uid="{00000000-0004-0000-0100-000005000000}"/>
    <hyperlink ref="R10" r:id="rId7" xr:uid="{00000000-0004-0000-0100-000006000000}"/>
    <hyperlink ref="R11" r:id="rId8" xr:uid="{00000000-0004-0000-0100-000007000000}"/>
    <hyperlink ref="R12" r:id="rId9" xr:uid="{00000000-0004-0000-0100-000008000000}"/>
    <hyperlink ref="R13" r:id="rId10" xr:uid="{00000000-0004-0000-0100-000009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
  <sheetViews>
    <sheetView topLeftCell="A3" workbookViewId="0">
      <selection activeCell="A4" sqref="A4: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217</v>
      </c>
    </row>
    <row r="3" spans="1:2" x14ac:dyDescent="0.25">
      <c r="A3" s="1" t="s">
        <v>101</v>
      </c>
      <c r="B3" s="1" t="s">
        <v>218</v>
      </c>
    </row>
    <row r="4" spans="1:2" x14ac:dyDescent="0.25">
      <c r="A4" s="12">
        <v>1</v>
      </c>
      <c r="B4" s="12" t="s">
        <v>436</v>
      </c>
    </row>
    <row r="5" spans="1:2" x14ac:dyDescent="0.25">
      <c r="A5" s="12">
        <v>2</v>
      </c>
      <c r="B5" s="12" t="s">
        <v>437</v>
      </c>
    </row>
    <row r="6" spans="1:2" x14ac:dyDescent="0.25">
      <c r="A6" s="12">
        <v>3</v>
      </c>
      <c r="B6" s="12" t="s">
        <v>438</v>
      </c>
    </row>
    <row r="7" spans="1:2" ht="30" x14ac:dyDescent="0.25">
      <c r="A7" s="12">
        <v>4</v>
      </c>
      <c r="B7" s="12" t="s">
        <v>439</v>
      </c>
    </row>
    <row r="8" spans="1:2" x14ac:dyDescent="0.25">
      <c r="A8" s="12">
        <v>5</v>
      </c>
      <c r="B8" s="12" t="s">
        <v>277</v>
      </c>
    </row>
    <row r="9" spans="1:2" x14ac:dyDescent="0.25">
      <c r="A9" s="12">
        <v>6</v>
      </c>
      <c r="B9" s="12" t="s">
        <v>440</v>
      </c>
    </row>
    <row r="10" spans="1:2" x14ac:dyDescent="0.25">
      <c r="A10" s="12">
        <v>7</v>
      </c>
      <c r="B10" s="12" t="s">
        <v>440</v>
      </c>
    </row>
    <row r="11" spans="1:2" x14ac:dyDescent="0.25">
      <c r="A11" s="12">
        <v>8</v>
      </c>
      <c r="B11" s="12" t="s">
        <v>441</v>
      </c>
    </row>
    <row r="12" spans="1:2" x14ac:dyDescent="0.25">
      <c r="A12" s="12">
        <v>9</v>
      </c>
      <c r="B12" s="12" t="s">
        <v>442</v>
      </c>
    </row>
    <row r="13" spans="1:2" x14ac:dyDescent="0.25">
      <c r="A13" s="12">
        <v>10</v>
      </c>
      <c r="B13" s="12" t="s">
        <v>443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3"/>
  <sheetViews>
    <sheetView topLeftCell="A3" workbookViewId="0">
      <selection activeCell="O10" sqref="O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81</v>
      </c>
      <c r="E1" t="s">
        <v>9</v>
      </c>
      <c r="F1" t="s">
        <v>7</v>
      </c>
      <c r="G1" t="s">
        <v>7</v>
      </c>
      <c r="H1" t="s">
        <v>81</v>
      </c>
      <c r="I1" t="s">
        <v>9</v>
      </c>
      <c r="J1" t="s">
        <v>7</v>
      </c>
      <c r="K1" t="s">
        <v>9</v>
      </c>
      <c r="L1" t="s">
        <v>7</v>
      </c>
      <c r="M1" t="s">
        <v>9</v>
      </c>
      <c r="N1" t="s">
        <v>7</v>
      </c>
      <c r="O1" t="s">
        <v>81</v>
      </c>
      <c r="P1" t="s">
        <v>7</v>
      </c>
    </row>
    <row r="2" spans="1:16" hidden="1" x14ac:dyDescent="0.25">
      <c r="B2" t="s">
        <v>219</v>
      </c>
      <c r="C2" t="s">
        <v>220</v>
      </c>
      <c r="D2" t="s">
        <v>221</v>
      </c>
      <c r="E2" t="s">
        <v>222</v>
      </c>
      <c r="F2" t="s">
        <v>223</v>
      </c>
      <c r="G2" t="s">
        <v>224</v>
      </c>
      <c r="H2" t="s">
        <v>225</v>
      </c>
      <c r="I2" t="s">
        <v>226</v>
      </c>
      <c r="J2" t="s">
        <v>227</v>
      </c>
      <c r="K2" t="s">
        <v>228</v>
      </c>
      <c r="L2" t="s">
        <v>229</v>
      </c>
      <c r="M2" t="s">
        <v>230</v>
      </c>
      <c r="N2" t="s">
        <v>231</v>
      </c>
      <c r="O2" t="s">
        <v>232</v>
      </c>
      <c r="P2" t="s">
        <v>233</v>
      </c>
    </row>
    <row r="3" spans="1:16" ht="30" x14ac:dyDescent="0.25">
      <c r="A3" s="1" t="s">
        <v>101</v>
      </c>
      <c r="B3" s="1" t="s">
        <v>234</v>
      </c>
      <c r="C3" s="1" t="s">
        <v>119</v>
      </c>
      <c r="D3" s="1" t="s">
        <v>235</v>
      </c>
      <c r="E3" s="1" t="s">
        <v>236</v>
      </c>
      <c r="F3" s="1" t="s">
        <v>105</v>
      </c>
      <c r="G3" s="1" t="s">
        <v>237</v>
      </c>
      <c r="H3" s="1" t="s">
        <v>238</v>
      </c>
      <c r="I3" s="1" t="s">
        <v>108</v>
      </c>
      <c r="J3" s="1" t="s">
        <v>109</v>
      </c>
      <c r="K3" s="1" t="s">
        <v>110</v>
      </c>
      <c r="L3" s="1" t="s">
        <v>111</v>
      </c>
      <c r="M3" s="1" t="s">
        <v>239</v>
      </c>
      <c r="N3" s="1" t="s">
        <v>113</v>
      </c>
      <c r="O3" s="1" t="s">
        <v>240</v>
      </c>
      <c r="P3" s="1" t="s">
        <v>241</v>
      </c>
    </row>
    <row r="4" spans="1:16" x14ac:dyDescent="0.25">
      <c r="A4">
        <v>1</v>
      </c>
      <c r="B4">
        <v>4121573191</v>
      </c>
      <c r="C4" t="s">
        <v>445</v>
      </c>
      <c r="D4" t="s">
        <v>127</v>
      </c>
      <c r="E4" t="s">
        <v>407</v>
      </c>
      <c r="F4">
        <v>158</v>
      </c>
      <c r="G4" t="s">
        <v>277</v>
      </c>
      <c r="H4" t="s">
        <v>150</v>
      </c>
      <c r="I4" t="s">
        <v>408</v>
      </c>
      <c r="J4">
        <v>35</v>
      </c>
      <c r="K4" t="str">
        <f>I4</f>
        <v>Santa Cruz Juventino Rosas</v>
      </c>
      <c r="L4">
        <v>35</v>
      </c>
      <c r="M4" t="str">
        <f>I4</f>
        <v>Santa Cruz Juventino Rosas</v>
      </c>
      <c r="N4">
        <v>11</v>
      </c>
      <c r="O4" t="s">
        <v>189</v>
      </c>
      <c r="P4">
        <v>38240</v>
      </c>
    </row>
    <row r="5" spans="1:16" x14ac:dyDescent="0.25">
      <c r="A5">
        <v>2</v>
      </c>
      <c r="B5">
        <v>4126901848</v>
      </c>
      <c r="C5" t="s">
        <v>445</v>
      </c>
      <c r="D5" t="s">
        <v>127</v>
      </c>
      <c r="E5" t="s">
        <v>407</v>
      </c>
      <c r="F5">
        <v>158</v>
      </c>
      <c r="G5" t="s">
        <v>277</v>
      </c>
      <c r="H5" t="s">
        <v>150</v>
      </c>
      <c r="I5" t="s">
        <v>408</v>
      </c>
      <c r="J5">
        <v>35</v>
      </c>
      <c r="K5" t="str">
        <f t="shared" ref="K5:K12" si="0">I5</f>
        <v>Santa Cruz Juventino Rosas</v>
      </c>
      <c r="L5">
        <v>35</v>
      </c>
      <c r="M5" t="str">
        <f t="shared" ref="M5:M13" si="1">I5</f>
        <v>Santa Cruz Juventino Rosas</v>
      </c>
      <c r="N5">
        <v>11</v>
      </c>
      <c r="O5" t="s">
        <v>189</v>
      </c>
      <c r="P5">
        <v>38240</v>
      </c>
    </row>
    <row r="6" spans="1:16" x14ac:dyDescent="0.25">
      <c r="A6">
        <v>3</v>
      </c>
      <c r="B6">
        <v>4121573191</v>
      </c>
      <c r="C6" t="s">
        <v>445</v>
      </c>
      <c r="D6" t="s">
        <v>127</v>
      </c>
      <c r="E6" t="s">
        <v>418</v>
      </c>
      <c r="F6">
        <v>158</v>
      </c>
      <c r="G6" t="s">
        <v>277</v>
      </c>
      <c r="H6" t="s">
        <v>150</v>
      </c>
      <c r="I6" t="s">
        <v>408</v>
      </c>
      <c r="J6">
        <v>35</v>
      </c>
      <c r="K6" t="str">
        <f t="shared" si="0"/>
        <v>Santa Cruz Juventino Rosas</v>
      </c>
      <c r="L6">
        <v>35</v>
      </c>
      <c r="M6" t="str">
        <f t="shared" si="1"/>
        <v>Santa Cruz Juventino Rosas</v>
      </c>
      <c r="N6">
        <v>11</v>
      </c>
      <c r="O6" t="s">
        <v>189</v>
      </c>
      <c r="P6">
        <v>38240</v>
      </c>
    </row>
    <row r="7" spans="1:16" x14ac:dyDescent="0.25">
      <c r="A7">
        <v>4</v>
      </c>
      <c r="B7">
        <v>4121573191</v>
      </c>
      <c r="C7" t="s">
        <v>445</v>
      </c>
      <c r="D7" t="s">
        <v>127</v>
      </c>
      <c r="E7" t="s">
        <v>407</v>
      </c>
      <c r="F7">
        <v>158</v>
      </c>
      <c r="G7" t="s">
        <v>277</v>
      </c>
      <c r="H7" t="s">
        <v>150</v>
      </c>
      <c r="I7" t="s">
        <v>408</v>
      </c>
      <c r="J7">
        <v>35</v>
      </c>
      <c r="K7" t="str">
        <f t="shared" si="0"/>
        <v>Santa Cruz Juventino Rosas</v>
      </c>
      <c r="L7">
        <v>35</v>
      </c>
      <c r="M7" t="str">
        <f t="shared" si="1"/>
        <v>Santa Cruz Juventino Rosas</v>
      </c>
      <c r="N7">
        <v>11</v>
      </c>
      <c r="O7" t="s">
        <v>189</v>
      </c>
      <c r="P7">
        <v>38240</v>
      </c>
    </row>
    <row r="8" spans="1:16" x14ac:dyDescent="0.25">
      <c r="A8">
        <v>5</v>
      </c>
      <c r="B8">
        <v>4121573191</v>
      </c>
      <c r="C8" t="s">
        <v>445</v>
      </c>
      <c r="D8" t="s">
        <v>127</v>
      </c>
      <c r="E8" t="s">
        <v>418</v>
      </c>
      <c r="F8">
        <v>158</v>
      </c>
      <c r="G8" t="s">
        <v>277</v>
      </c>
      <c r="H8" t="s">
        <v>150</v>
      </c>
      <c r="I8" t="s">
        <v>408</v>
      </c>
      <c r="J8">
        <v>35</v>
      </c>
      <c r="K8" t="str">
        <f t="shared" si="0"/>
        <v>Santa Cruz Juventino Rosas</v>
      </c>
      <c r="L8">
        <v>35</v>
      </c>
      <c r="M8" t="str">
        <f t="shared" si="1"/>
        <v>Santa Cruz Juventino Rosas</v>
      </c>
      <c r="N8">
        <v>11</v>
      </c>
      <c r="O8" t="s">
        <v>189</v>
      </c>
      <c r="P8">
        <v>38240</v>
      </c>
    </row>
    <row r="9" spans="1:16" x14ac:dyDescent="0.25">
      <c r="A9">
        <v>6</v>
      </c>
      <c r="B9">
        <v>4121573191</v>
      </c>
      <c r="C9" t="s">
        <v>445</v>
      </c>
      <c r="D9" t="s">
        <v>127</v>
      </c>
      <c r="E9" t="s">
        <v>407</v>
      </c>
      <c r="F9">
        <v>158</v>
      </c>
      <c r="G9" t="s">
        <v>277</v>
      </c>
      <c r="H9" t="s">
        <v>150</v>
      </c>
      <c r="I9" t="s">
        <v>408</v>
      </c>
      <c r="J9">
        <v>35</v>
      </c>
      <c r="K9" t="str">
        <f t="shared" si="0"/>
        <v>Santa Cruz Juventino Rosas</v>
      </c>
      <c r="L9">
        <v>35</v>
      </c>
      <c r="M9" t="str">
        <f t="shared" si="1"/>
        <v>Santa Cruz Juventino Rosas</v>
      </c>
      <c r="N9">
        <v>11</v>
      </c>
      <c r="O9" t="s">
        <v>189</v>
      </c>
      <c r="P9">
        <v>38240</v>
      </c>
    </row>
    <row r="10" spans="1:16" x14ac:dyDescent="0.25">
      <c r="A10">
        <v>7</v>
      </c>
      <c r="B10">
        <v>4121572274</v>
      </c>
      <c r="C10" t="s">
        <v>445</v>
      </c>
      <c r="D10" t="s">
        <v>127</v>
      </c>
      <c r="E10" t="s">
        <v>427</v>
      </c>
      <c r="F10">
        <v>103</v>
      </c>
      <c r="G10" t="s">
        <v>277</v>
      </c>
      <c r="H10" t="s">
        <v>150</v>
      </c>
      <c r="I10" t="s">
        <v>408</v>
      </c>
      <c r="J10">
        <v>35</v>
      </c>
      <c r="K10" t="str">
        <f t="shared" si="0"/>
        <v>Santa Cruz Juventino Rosas</v>
      </c>
      <c r="L10">
        <v>35</v>
      </c>
      <c r="M10" t="str">
        <f t="shared" si="1"/>
        <v>Santa Cruz Juventino Rosas</v>
      </c>
      <c r="N10">
        <v>11</v>
      </c>
      <c r="O10" t="s">
        <v>189</v>
      </c>
      <c r="P10">
        <v>38240</v>
      </c>
    </row>
    <row r="11" spans="1:16" x14ac:dyDescent="0.25">
      <c r="A11">
        <v>8</v>
      </c>
      <c r="B11">
        <v>4121576980</v>
      </c>
      <c r="C11" t="s">
        <v>445</v>
      </c>
      <c r="D11" t="s">
        <v>127</v>
      </c>
      <c r="E11" t="s">
        <v>418</v>
      </c>
      <c r="F11">
        <v>158</v>
      </c>
      <c r="G11" t="s">
        <v>277</v>
      </c>
      <c r="H11" t="s">
        <v>150</v>
      </c>
      <c r="I11" t="s">
        <v>408</v>
      </c>
      <c r="J11">
        <v>35</v>
      </c>
      <c r="K11" t="str">
        <f t="shared" si="0"/>
        <v>Santa Cruz Juventino Rosas</v>
      </c>
      <c r="L11">
        <v>35</v>
      </c>
      <c r="M11" t="str">
        <f t="shared" si="1"/>
        <v>Santa Cruz Juventino Rosas</v>
      </c>
      <c r="N11">
        <v>11</v>
      </c>
      <c r="O11" t="s">
        <v>189</v>
      </c>
      <c r="P11">
        <v>38240</v>
      </c>
    </row>
    <row r="12" spans="1:16" x14ac:dyDescent="0.25">
      <c r="A12">
        <v>9</v>
      </c>
      <c r="B12">
        <v>4121573191</v>
      </c>
      <c r="C12" t="s">
        <v>445</v>
      </c>
      <c r="D12" t="s">
        <v>127</v>
      </c>
      <c r="E12" t="s">
        <v>407</v>
      </c>
      <c r="F12">
        <v>158</v>
      </c>
      <c r="G12" t="s">
        <v>277</v>
      </c>
      <c r="H12" t="s">
        <v>150</v>
      </c>
      <c r="I12" t="s">
        <v>408</v>
      </c>
      <c r="J12">
        <v>35</v>
      </c>
      <c r="K12" t="str">
        <f t="shared" si="0"/>
        <v>Santa Cruz Juventino Rosas</v>
      </c>
      <c r="L12">
        <v>35</v>
      </c>
      <c r="M12" t="str">
        <f t="shared" si="1"/>
        <v>Santa Cruz Juventino Rosas</v>
      </c>
      <c r="N12">
        <v>11</v>
      </c>
      <c r="O12" t="s">
        <v>189</v>
      </c>
      <c r="P12">
        <v>38240</v>
      </c>
    </row>
    <row r="13" spans="1:16" x14ac:dyDescent="0.25">
      <c r="A13">
        <v>10</v>
      </c>
      <c r="B13">
        <v>4121573191</v>
      </c>
      <c r="C13" t="s">
        <v>445</v>
      </c>
      <c r="D13" t="s">
        <v>127</v>
      </c>
      <c r="E13" t="s">
        <v>433</v>
      </c>
      <c r="F13">
        <v>103</v>
      </c>
      <c r="G13" t="s">
        <v>277</v>
      </c>
      <c r="H13" t="s">
        <v>150</v>
      </c>
      <c r="I13" t="s">
        <v>408</v>
      </c>
      <c r="J13">
        <v>35</v>
      </c>
      <c r="K13" t="str">
        <f>I13</f>
        <v>Santa Cruz Juventino Rosas</v>
      </c>
      <c r="L13">
        <v>35</v>
      </c>
      <c r="M13" t="str">
        <f t="shared" si="1"/>
        <v>Santa Cruz Juventino Rosas</v>
      </c>
      <c r="N13">
        <v>11</v>
      </c>
      <c r="O13" t="s">
        <v>189</v>
      </c>
      <c r="P13">
        <v>38240</v>
      </c>
    </row>
  </sheetData>
  <dataValidations count="3">
    <dataValidation type="list" allowBlank="1" showErrorMessage="1" sqref="D4:D201" xr:uid="{00000000-0002-0000-0300-000000000000}">
      <formula1>Hidden_1_Tabla_5660593</formula1>
    </dataValidation>
    <dataValidation type="list" allowBlank="1" showErrorMessage="1" sqref="H4:H201" xr:uid="{00000000-0002-0000-0300-000001000000}">
      <formula1>Hidden_2_Tabla_5660597</formula1>
    </dataValidation>
    <dataValidation type="list" allowBlank="1" showErrorMessage="1" sqref="O4:O201" xr:uid="{00000000-0002-0000-0300-000002000000}">
      <formula1>Hidden_3_Tabla_56605914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187</v>
      </c>
    </row>
    <row r="4" spans="1:1" x14ac:dyDescent="0.25">
      <c r="A4" t="s">
        <v>188</v>
      </c>
    </row>
    <row r="5" spans="1:1" x14ac:dyDescent="0.25">
      <c r="A5" t="s">
        <v>189</v>
      </c>
    </row>
    <row r="6" spans="1:1" x14ac:dyDescent="0.25">
      <c r="A6" t="s">
        <v>190</v>
      </c>
    </row>
    <row r="7" spans="1:1" x14ac:dyDescent="0.25">
      <c r="A7" t="s">
        <v>191</v>
      </c>
    </row>
    <row r="8" spans="1:1" x14ac:dyDescent="0.25">
      <c r="A8" t="s">
        <v>192</v>
      </c>
    </row>
    <row r="9" spans="1:1" x14ac:dyDescent="0.25">
      <c r="A9" t="s">
        <v>193</v>
      </c>
    </row>
    <row r="10" spans="1:1" x14ac:dyDescent="0.25">
      <c r="A10" t="s">
        <v>194</v>
      </c>
    </row>
    <row r="11" spans="1:1" x14ac:dyDescent="0.25">
      <c r="A11" t="s">
        <v>195</v>
      </c>
    </row>
    <row r="12" spans="1:1" x14ac:dyDescent="0.25">
      <c r="A12" t="s">
        <v>196</v>
      </c>
    </row>
    <row r="13" spans="1:1" x14ac:dyDescent="0.25">
      <c r="A13" t="s">
        <v>197</v>
      </c>
    </row>
    <row r="14" spans="1:1" x14ac:dyDescent="0.25">
      <c r="A14" t="s">
        <v>198</v>
      </c>
    </row>
    <row r="15" spans="1:1" x14ac:dyDescent="0.25">
      <c r="A15" t="s">
        <v>199</v>
      </c>
    </row>
    <row r="16" spans="1:1" x14ac:dyDescent="0.25">
      <c r="A16" t="s">
        <v>200</v>
      </c>
    </row>
    <row r="17" spans="1:1" x14ac:dyDescent="0.25">
      <c r="A17" t="s">
        <v>201</v>
      </c>
    </row>
    <row r="18" spans="1:1" x14ac:dyDescent="0.25">
      <c r="A18" t="s">
        <v>202</v>
      </c>
    </row>
    <row r="19" spans="1:1" x14ac:dyDescent="0.25">
      <c r="A19" t="s">
        <v>203</v>
      </c>
    </row>
    <row r="20" spans="1:1" x14ac:dyDescent="0.25">
      <c r="A20" t="s">
        <v>204</v>
      </c>
    </row>
    <row r="21" spans="1:1" x14ac:dyDescent="0.25">
      <c r="A21" t="s">
        <v>205</v>
      </c>
    </row>
    <row r="22" spans="1:1" x14ac:dyDescent="0.25">
      <c r="A22" t="s">
        <v>206</v>
      </c>
    </row>
    <row r="23" spans="1:1" x14ac:dyDescent="0.25">
      <c r="A23" t="s">
        <v>207</v>
      </c>
    </row>
    <row r="24" spans="1:1" x14ac:dyDescent="0.25">
      <c r="A24" t="s">
        <v>208</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row r="25" spans="1:1" x14ac:dyDescent="0.25">
      <c r="A25" t="s">
        <v>145</v>
      </c>
    </row>
    <row r="26" spans="1:1" x14ac:dyDescent="0.25">
      <c r="A26" t="s">
        <v>146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147</v>
      </c>
    </row>
    <row r="2" spans="1:1" x14ac:dyDescent="0.25">
      <c r="A2" t="s">
        <v>141</v>
      </c>
    </row>
    <row r="3" spans="1:1" x14ac:dyDescent="0.25">
      <c r="A3" t="s">
        <v>148</v>
      </c>
    </row>
    <row r="4" spans="1:1" x14ac:dyDescent="0.25">
      <c r="A4" t="s">
        <v>149</v>
      </c>
    </row>
    <row r="5" spans="1:1" x14ac:dyDescent="0.25">
      <c r="A5" t="s">
        <v>150</v>
      </c>
    </row>
    <row r="6" spans="1:1" x14ac:dyDescent="0.25">
      <c r="A6" t="s">
        <v>151</v>
      </c>
    </row>
    <row r="7" spans="1:1" x14ac:dyDescent="0.25">
      <c r="A7" t="s">
        <v>152</v>
      </c>
    </row>
    <row r="8" spans="1:1" x14ac:dyDescent="0.25">
      <c r="A8" t="s">
        <v>153</v>
      </c>
    </row>
    <row r="9" spans="1:1" x14ac:dyDescent="0.25">
      <c r="A9" t="s">
        <v>154</v>
      </c>
    </row>
    <row r="10" spans="1:1" x14ac:dyDescent="0.25">
      <c r="A10" t="s">
        <v>155</v>
      </c>
    </row>
    <row r="11" spans="1:1" x14ac:dyDescent="0.25">
      <c r="A11" t="s">
        <v>156</v>
      </c>
    </row>
    <row r="12" spans="1:1" x14ac:dyDescent="0.25">
      <c r="A12" t="s">
        <v>157</v>
      </c>
    </row>
    <row r="13" spans="1:1" x14ac:dyDescent="0.25">
      <c r="A13" t="s">
        <v>158</v>
      </c>
    </row>
    <row r="14" spans="1:1" x14ac:dyDescent="0.25">
      <c r="A14" t="s">
        <v>159</v>
      </c>
    </row>
    <row r="15" spans="1:1" x14ac:dyDescent="0.25">
      <c r="A15" t="s">
        <v>160</v>
      </c>
    </row>
    <row r="16" spans="1:1" x14ac:dyDescent="0.25">
      <c r="A16" t="s">
        <v>161</v>
      </c>
    </row>
    <row r="17" spans="1:1" x14ac:dyDescent="0.25">
      <c r="A17" t="s">
        <v>162</v>
      </c>
    </row>
    <row r="18" spans="1:1" x14ac:dyDescent="0.25">
      <c r="A18" t="s">
        <v>163</v>
      </c>
    </row>
    <row r="19" spans="1:1" x14ac:dyDescent="0.25">
      <c r="A19" t="s">
        <v>164</v>
      </c>
    </row>
    <row r="20" spans="1:1" x14ac:dyDescent="0.25">
      <c r="A20" t="s">
        <v>165</v>
      </c>
    </row>
    <row r="21" spans="1:1" x14ac:dyDescent="0.25">
      <c r="A21" t="s">
        <v>166</v>
      </c>
    </row>
    <row r="22" spans="1:1" x14ac:dyDescent="0.25">
      <c r="A22" t="s">
        <v>167</v>
      </c>
    </row>
    <row r="23" spans="1:1" x14ac:dyDescent="0.25">
      <c r="A23" t="s">
        <v>122</v>
      </c>
    </row>
    <row r="24" spans="1:1" x14ac:dyDescent="0.25">
      <c r="A24" t="s">
        <v>134</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row r="33" spans="1:1" x14ac:dyDescent="0.25">
      <c r="A33" t="s">
        <v>176</v>
      </c>
    </row>
    <row r="34" spans="1:1" x14ac:dyDescent="0.25">
      <c r="A34" t="s">
        <v>177</v>
      </c>
    </row>
    <row r="35" spans="1:1" x14ac:dyDescent="0.25">
      <c r="A35" t="s">
        <v>178</v>
      </c>
    </row>
    <row r="36" spans="1:1" x14ac:dyDescent="0.25">
      <c r="A36" t="s">
        <v>179</v>
      </c>
    </row>
    <row r="37" spans="1:1" x14ac:dyDescent="0.25">
      <c r="A37" t="s">
        <v>180</v>
      </c>
    </row>
    <row r="38" spans="1:1" x14ac:dyDescent="0.25">
      <c r="A38" t="s">
        <v>181</v>
      </c>
    </row>
    <row r="39" spans="1:1" x14ac:dyDescent="0.25">
      <c r="A39" t="s">
        <v>182</v>
      </c>
    </row>
    <row r="40" spans="1:1" x14ac:dyDescent="0.25">
      <c r="A40" t="s">
        <v>183</v>
      </c>
    </row>
    <row r="41" spans="1:1" x14ac:dyDescent="0.25">
      <c r="A41"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Tabla_415105</vt:lpstr>
      <vt:lpstr>Tabla_566059</vt:lpstr>
      <vt:lpstr>Hidden_1_Tabla_415103</vt:lpstr>
      <vt:lpstr>Hidden_2_Tabla_415103</vt:lpstr>
      <vt:lpstr>Hidden_3_Tabla_415103</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Hidden_1_Tabla_4151044</vt:lpstr>
      <vt:lpstr>Hidden_1_Tabla_5660593</vt:lpstr>
      <vt:lpstr>Hidden_2_Tabla_4151036</vt:lpstr>
      <vt:lpstr>Hidden_2_Tabla_4151048</vt:lpstr>
      <vt:lpstr>Hidden_2_Tabla_5660597</vt:lpstr>
      <vt:lpstr>Hidden_3_Tabla_41510313</vt:lpstr>
      <vt:lpstr>Hidden_3_Tabla_41510415</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2022-02-10T18:29:48Z</dcterms:created>
  <dcterms:modified xsi:type="dcterms:W3CDTF">2022-02-17T14:40:21Z</dcterms:modified>
</cp:coreProperties>
</file>