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  <definedName name="_xlnm.Print_Area" localSheetId="0">EA!$A$1:$D$68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<sst xmlns="http://schemas.openxmlformats.org/spreadsheetml/2006/main" count="73" uniqueCount="57">
  <si>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</si>
  <si>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</si>
  <si>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</si>
  <si>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</si>
  <si>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</si>
  <si>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</si>
  <si>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</si>
  <si>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</si>
  <si>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</si>
  <si>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</si>
  <si>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</si>
  <si>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</si>
  <si>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</si>
  <si>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</si>
  <si>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</si>
  <si>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</si>
  <si>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</si>
  <si>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</si>
  <si>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</si>
  <si>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</si>
  <si>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</si>
  <si>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</si>
  <si>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</si>
  <si>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</si>
  <si>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</si>
  <si>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</si>
  <si>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</si>
  <si>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</si>
  <si>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</si>
  <si>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</si>
  <si>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</si>
  <si>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</si>
  <si>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</si>
  <si>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</si>
  <si>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</si>
  <si>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</si>
  <si>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</si>
  <si>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</si>
  <si>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</si>
  <si>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</si>
  <si>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</si>
  <si>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</si>
  <si>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</si>
  <si>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</si>
  <si>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</si>
  <si>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</si>
  <si>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</si>
  <si>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</si>
  <si>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</si>
  <si>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</si>
  <si>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</si>
  <si>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</si>
  <si>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</si>
  <si>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</si>
  <si>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</si>
  <si>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</si>
  <si>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Santa Cruz de Juventino Rosas
ESTADO DE ACTIVIDADES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</si>
</sst>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68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1686355.66</v>
      </c>
      <c r="D4" s="28">
        <f>SUM(D5:D11)</f>
        <v>912403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115000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1686355.66</v>
      </c>
      <c r="D11" s="30">
        <v>797403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15188760.32</v>
      </c>
      <c r="D12" s="28">
        <f>SUM(D13:D14)</f>
        <v>13815000</v>
      </c>
      <c r="E12" s="31" t="s">
        <v>55</v>
      </c>
    </row>
    <row r="13" spans="1:5" ht="22.5" x14ac:dyDescent="0.2">
      <c r="A13" s="19"/>
      <c r="B13" s="26" t="s">
        <v>51</v>
      </c>
      <c r="C13" s="29">
        <v>523697.32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14665063</v>
      </c>
      <c r="D14" s="30">
        <v>13815000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16875115.98</v>
      </c>
      <c r="D22" s="3">
        <f>SUM(D4+D12+D15)</f>
        <v>14727403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14645909.109999999</v>
      </c>
      <c r="D25" s="28">
        <f>SUM(D26:D28)</f>
        <v>13799070.350000001</v>
      </c>
      <c r="E25" s="31" t="s">
        <v>55</v>
      </c>
    </row>
    <row r="26" spans="1:5" x14ac:dyDescent="0.2">
      <c r="A26" s="19"/>
      <c r="B26" s="20" t="s">
        <v>37</v>
      </c>
      <c r="C26" s="29">
        <v>10941533.890000001</v>
      </c>
      <c r="D26" s="30">
        <v>10579975.390000001</v>
      </c>
      <c r="E26" s="31">
        <v>5110</v>
      </c>
    </row>
    <row r="27" spans="1:5" x14ac:dyDescent="0.2">
      <c r="A27" s="19"/>
      <c r="B27" s="20" t="s">
        <v>16</v>
      </c>
      <c r="C27" s="29">
        <v>1944241.88</v>
      </c>
      <c r="D27" s="30">
        <v>1535355.9</v>
      </c>
      <c r="E27" s="31">
        <v>5120</v>
      </c>
    </row>
    <row r="28" spans="1:5" x14ac:dyDescent="0.2">
      <c r="A28" s="19"/>
      <c r="B28" s="20" t="s">
        <v>17</v>
      </c>
      <c r="C28" s="29">
        <v>1760133.34</v>
      </c>
      <c r="D28" s="30">
        <v>1683739.06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1091359.08</v>
      </c>
      <c r="D29" s="28">
        <f>SUM(D30:D38)</f>
        <v>444766.38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557861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533498.07999999996</v>
      </c>
      <c r="D33" s="30">
        <v>444766.38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676131.5</v>
      </c>
      <c r="D49" s="28">
        <f>SUM(D50:D55)</f>
        <v>552495.57999999996</v>
      </c>
      <c r="E49" s="31" t="s">
        <v>55</v>
      </c>
    </row>
    <row r="50" spans="1:9" x14ac:dyDescent="0.2">
      <c r="A50" s="19"/>
      <c r="B50" s="20" t="s">
        <v>31</v>
      </c>
      <c r="C50" s="29">
        <v>676131.5</v>
      </c>
      <c r="D50" s="30">
        <v>552495.57999999996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16413399.689999999</v>
      </c>
      <c r="D59" s="3">
        <f>SUM(D56+D49+D43+D39+D29+D25)</f>
        <v>14796332.310000002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461716.29000000097</v>
      </c>
      <c r="D61" s="28">
        <f>D22-D59</f>
        <v>-68929.310000002384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2022-11-08T19:15:03Z</cp:lastPrinted>
  <dcterms:created xsi:type="dcterms:W3CDTF">2012-12-11T20:29:16Z</dcterms:created>
  <dcterms:modified xsi:type="dcterms:W3CDTF">2022-11-08T19:15:33Z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