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9735"/>
  </bookViews>
  <sheets>
    <sheet name="GCP" sheetId="1" r:id="rId1"/>
  </sheets>
  <definedNames>
    <definedName name="_xlnm.Print_Area" localSheetId="0">GCP!$A$1:$I$39</definedName>
  </definedNames>
  <calcPr calcId="145621"/>
</workbook>
</file>

<file path=xl/calcChain.xml><?xml version="1.0" encoding="utf-8"?>
<calcChain xmlns="http://schemas.openxmlformats.org/spreadsheetml/2006/main">
  <c r="E37" i="1" l="1"/>
  <c r="I35" i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F7" i="1"/>
  <c r="E31" i="1"/>
  <c r="E26" i="1"/>
  <c r="E23" i="1"/>
  <c r="E19" i="1"/>
  <c r="E10" i="1"/>
  <c r="E7" i="1"/>
  <c r="D31" i="1"/>
  <c r="D26" i="1"/>
  <c r="D23" i="1"/>
  <c r="D19" i="1"/>
  <c r="D10" i="1"/>
  <c r="D37" i="1" s="1"/>
  <c r="D7" i="1"/>
  <c r="F10" i="1" l="1"/>
  <c r="F37" i="1" s="1"/>
  <c r="I7" i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<sst xmlns="http://schemas.openxmlformats.org/spreadsheetml/2006/main" count="65" uniqueCount="65">
  <si>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</si>
  <si>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</si>
  <si>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</si>
  <si>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</si>
  <si>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</si>
  <si>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</si>
  <si>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</si>
  <si>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</si>
  <si>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</si>
  <si>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</si>
  <si>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</si>
  <si>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</si>
  <si>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</si>
  <si>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</si>
  <si>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</si>
  <si>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</si>
  <si>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</si>
  <si>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</si>
  <si>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</si>
  <si>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</si>
  <si>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</si>
  <si>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</si>
  <si>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</si>
  <si>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</si>
  <si>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</si>
  <si>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</si>
  <si>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</si>
  <si>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</si>
  <si>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</si>
  <si>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</si>
  <si>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</si>
  <si>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</si>
  <si>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</si>
  <si>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</si>
  <si>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</si>
  <si>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</si>
  <si>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</si>
  <si>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</si>
  <si>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</si>
  <si>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</si>
  <si>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</si>
  <si>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</si>
  <si>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</si>
  <si>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</si>
  <si>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</si>
  <si>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</si>
  <si>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</si>
  <si>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</si>
  <si>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</si>
  <si>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</si>
  <si>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</si>
  <si>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</si>
  <si>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</si>
  <si>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</si>
  <si>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</si>
  <si>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</si>
  <si>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</si>
  <si>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</si>
  <si>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</si>
  <si>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</si>
  <si>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</si>
  <si>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</si>
  <si>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</si>
  <si>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</si>
  <si>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para el Desarrollo Integral de la Familia del Municipio de Santa Cruz de Juventino Rosas
Gasto por Categoría Programática
Del 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</si>
</sst>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sqref="A1:I39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14046148</v>
      </c>
      <c r="E10" s="18">
        <f>SUM(E11:E18)</f>
        <v>2817307.98</v>
      </c>
      <c r="F10" s="18">
        <f t="shared" ref="F10:I10" si="1">SUM(F11:F18)</f>
        <v>16863455.98</v>
      </c>
      <c r="G10" s="18">
        <f t="shared" si="1"/>
        <v>16628554.869999999</v>
      </c>
      <c r="H10" s="18">
        <f t="shared" si="1"/>
        <v>16667839.07</v>
      </c>
      <c r="I10" s="18">
        <f t="shared" si="1"/>
        <v>234901.11000000127</v>
      </c>
    </row>
    <row r="11" spans="1:9" x14ac:dyDescent="0.2">
      <c r="A11" s="27" t="s">
        <v>46</v>
      </c>
      <c r="B11" s="9"/>
      <c r="C11" s="3" t="s">
        <v>4</v>
      </c>
      <c r="D11" s="19">
        <v>14046148</v>
      </c>
      <c r="E11" s="19">
        <v>2817307.98</v>
      </c>
      <c r="F11" s="19">
        <f t="shared" ref="F11:F18" si="2">D11+E11</f>
        <v>16863455.98</v>
      </c>
      <c r="G11" s="19">
        <v>16628554.869999999</v>
      </c>
      <c r="H11" s="19">
        <v>16667839.07</v>
      </c>
      <c r="I11" s="19">
        <f t="shared" ref="I11:I18" si="3">F11-G11</f>
        <v>234901.11000000127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14046148</v>
      </c>
      <c r="E37" s="24">
        <f t="shared" ref="E37:I37" si="16">SUM(E7+E10+E19+E23+E26+E31)</f>
        <v>2817307.98</v>
      </c>
      <c r="F37" s="24">
        <f t="shared" si="16"/>
        <v>16863455.98</v>
      </c>
      <c r="G37" s="24">
        <f t="shared" si="16"/>
        <v>16628554.869999999</v>
      </c>
      <c r="H37" s="24">
        <f t="shared" si="16"/>
        <v>16667839.07</v>
      </c>
      <c r="I37" s="24">
        <f t="shared" si="16"/>
        <v>234901.11000000127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2022-11-08T21:13:48Z</cp:lastPrinted>
  <dcterms:created xsi:type="dcterms:W3CDTF">2012-12-11T21:13:37Z</dcterms:created>
  <dcterms:modified xsi:type="dcterms:W3CDTF">2022-11-08T21:14:14Z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