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940"/>
  </bookViews>
  <sheets>
    <sheet name="0325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<sst xmlns="http://schemas.openxmlformats.org/spreadsheetml/2006/main" count="45" uniqueCount="37">
  <si>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</si>
  <si>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</si>
  <si>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</si>
  <si>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</si>
  <si>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</si>
  <si>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</si>
  <si>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</si>
  <si>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</si>
  <si>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</si>
  <si>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</si>
  <si>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</si>
  <si>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</si>
  <si>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</si>
  <si>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</si>
  <si>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</si>
  <si>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</si>
  <si>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</si>
  <si>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</si>
  <si>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</si>
  <si>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</si>
  <si>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</si>
  <si>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</si>
  <si>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</si>
  <si>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</si>
  <si>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</si>
  <si>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</si>
  <si>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</si>
  <si>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</si>
  <si>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</si>
  <si>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</si>
  <si>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</si>
  <si>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</si>
  <si>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</si>
  <si>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</si>
  <si>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</si>
  <si>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</si>
  <si>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del Municipio de Santa Cruz de Juventino Rosas
Flujo de Fondos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</si>
</sst>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activeCell="H37" sqref="H37:H38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0.4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ht="10.15" x14ac:dyDescent="0.2">
      <c r="A3" s="16" t="s">
        <v>0</v>
      </c>
      <c r="B3" s="17"/>
      <c r="C3" s="3">
        <f>SUM(C4:C13)</f>
        <v>14975000</v>
      </c>
      <c r="D3" s="3">
        <f t="shared" ref="D3:E3" si="0">SUM(D4:D13)</f>
        <v>15238593.050000001</v>
      </c>
      <c r="E3" s="4">
        <f t="shared" si="0"/>
        <v>15238593.050000001</v>
      </c>
    </row>
    <row r="4" spans="1:5" ht="10.1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ht="10.1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0.1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ht="10.1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ht="10.1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ht="10.1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1055000</v>
      </c>
      <c r="D10" s="6">
        <v>637647.05000000005</v>
      </c>
      <c r="E10" s="7">
        <v>637647.05000000005</v>
      </c>
    </row>
    <row r="11" spans="1:5" x14ac:dyDescent="0.2">
      <c r="A11" s="5"/>
      <c r="B11" s="14" t="s">
        <v>8</v>
      </c>
      <c r="C11" s="6">
        <v>0</v>
      </c>
      <c r="D11" s="6">
        <v>57405</v>
      </c>
      <c r="E11" s="7">
        <v>57405</v>
      </c>
    </row>
    <row r="12" spans="1:5" x14ac:dyDescent="0.2">
      <c r="A12" s="5"/>
      <c r="B12" s="14" t="s">
        <v>9</v>
      </c>
      <c r="C12" s="6">
        <v>13920000</v>
      </c>
      <c r="D12" s="6">
        <v>14543541</v>
      </c>
      <c r="E12" s="7">
        <v>14543541</v>
      </c>
    </row>
    <row r="13" spans="1:5" ht="10.1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14975000.000000002</v>
      </c>
      <c r="D14" s="9">
        <f t="shared" ref="D14:E14" si="1">SUM(D15:D23)</f>
        <v>16615652.019999998</v>
      </c>
      <c r="E14" s="10">
        <f t="shared" si="1"/>
        <v>16169130.049999999</v>
      </c>
    </row>
    <row r="15" spans="1:5" x14ac:dyDescent="0.2">
      <c r="A15" s="5"/>
      <c r="B15" s="14" t="s">
        <v>12</v>
      </c>
      <c r="C15" s="6">
        <v>11134477.57</v>
      </c>
      <c r="D15" s="6">
        <v>11430393.189999999</v>
      </c>
      <c r="E15" s="7">
        <v>11201001.76</v>
      </c>
    </row>
    <row r="16" spans="1:5" x14ac:dyDescent="0.2">
      <c r="A16" s="5"/>
      <c r="B16" s="14" t="s">
        <v>13</v>
      </c>
      <c r="C16" s="6">
        <v>1732584.98</v>
      </c>
      <c r="D16" s="6">
        <v>1543293.18</v>
      </c>
      <c r="E16" s="7">
        <v>1543293.18</v>
      </c>
    </row>
    <row r="17" spans="1:5" x14ac:dyDescent="0.2">
      <c r="A17" s="5"/>
      <c r="B17" s="14" t="s">
        <v>14</v>
      </c>
      <c r="C17" s="6">
        <v>1553774.82</v>
      </c>
      <c r="D17" s="6">
        <v>2166850.9300000002</v>
      </c>
      <c r="E17" s="7">
        <v>1949720.39</v>
      </c>
    </row>
    <row r="18" spans="1:5" x14ac:dyDescent="0.2">
      <c r="A18" s="5"/>
      <c r="B18" s="14" t="s">
        <v>9</v>
      </c>
      <c r="C18" s="6">
        <v>527000</v>
      </c>
      <c r="D18" s="6">
        <v>1372172.78</v>
      </c>
      <c r="E18" s="7">
        <v>1372172.78</v>
      </c>
    </row>
    <row r="19" spans="1:5" x14ac:dyDescent="0.2">
      <c r="A19" s="5"/>
      <c r="B19" s="14" t="s">
        <v>15</v>
      </c>
      <c r="C19" s="6">
        <v>27162.63</v>
      </c>
      <c r="D19" s="6">
        <v>102941.94</v>
      </c>
      <c r="E19" s="7">
        <v>102941.94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ht="10.1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ht="10.1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-1377058.9699999969</v>
      </c>
      <c r="E24" s="13">
        <f>E3-E14</f>
        <v>-930536.99999999814</v>
      </c>
    </row>
    <row r="27" spans="1:5" ht="20.4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ht="10.15" x14ac:dyDescent="0.2">
      <c r="A28" s="16" t="s">
        <v>25</v>
      </c>
      <c r="B28" s="17"/>
      <c r="C28" s="20">
        <f>SUM(C29:C35)</f>
        <v>0</v>
      </c>
      <c r="D28" s="20">
        <f>SUM(D29:D35)</f>
        <v>-203700.33</v>
      </c>
      <c r="E28" s="21">
        <f>SUM(E29:E35)</f>
        <v>242821.63999999998</v>
      </c>
    </row>
    <row r="29" spans="1:5" ht="10.15" x14ac:dyDescent="0.2">
      <c r="A29" s="5"/>
      <c r="B29" s="14" t="s">
        <v>26</v>
      </c>
      <c r="C29" s="22">
        <v>0</v>
      </c>
      <c r="D29" s="22">
        <v>-15000</v>
      </c>
      <c r="E29" s="23">
        <v>431521.97</v>
      </c>
    </row>
    <row r="30" spans="1:5" ht="10.1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ht="10.1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ht="10.15" x14ac:dyDescent="0.2">
      <c r="A32" s="5"/>
      <c r="B32" s="14" t="s">
        <v>29</v>
      </c>
      <c r="C32" s="22">
        <v>0</v>
      </c>
      <c r="D32" s="22">
        <v>-188700.33</v>
      </c>
      <c r="E32" s="23">
        <v>-188700.33</v>
      </c>
    </row>
    <row r="33" spans="1:5" ht="10.1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ht="10.1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ht="10.15" x14ac:dyDescent="0.2">
      <c r="A36" s="2" t="s">
        <v>34</v>
      </c>
      <c r="B36" s="14"/>
      <c r="C36" s="24">
        <f>SUM(C37:C39)</f>
        <v>0</v>
      </c>
      <c r="D36" s="24">
        <f>SUM(D37:D39)</f>
        <v>-1173358.6399999999</v>
      </c>
      <c r="E36" s="25">
        <f>SUM(E37:E39)</f>
        <v>-1173358.6399999999</v>
      </c>
    </row>
    <row r="37" spans="1:5" ht="10.1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ht="10.15" x14ac:dyDescent="0.2">
      <c r="B38" s="1" t="s">
        <v>31</v>
      </c>
      <c r="C38" s="22">
        <v>0</v>
      </c>
      <c r="D38" s="22">
        <v>-1173358.6399999999</v>
      </c>
      <c r="E38" s="23">
        <v>-1173358.6399999999</v>
      </c>
    </row>
    <row r="39" spans="1:5" ht="10.1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-1377058.97</v>
      </c>
      <c r="E40" s="13">
        <f>E28+E36</f>
        <v>-930536.99999999988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DIF2</cp:lastModifiedBy>
  <cp:lastPrinted>2018-07-16T14:09:31Z</cp:lastPrinted>
  <dcterms:created xsi:type="dcterms:W3CDTF">2017-12-20T04:54:53Z</dcterms:created>
  <dcterms:modified xsi:type="dcterms:W3CDTF">2022-11-09T20:31:44Z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