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<sst xmlns="http://schemas.openxmlformats.org/spreadsheetml/2006/main" count="59" uniqueCount="59">
  <si>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</si>
  <si>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</si>
  <si>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</si>
  <si>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</si>
  <si>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</si>
  <si>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</si>
  <si>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</si>
  <si>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</si>
  <si>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</si>
  <si>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</si>
  <si>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</si>
  <si>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</si>
  <si>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</si>
  <si>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</si>
  <si>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</si>
  <si>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</si>
  <si>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</si>
  <si>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</si>
  <si>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</si>
  <si>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</si>
  <si>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</si>
  <si>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</si>
  <si>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</si>
  <si>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</si>
  <si>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</si>
  <si>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</si>
  <si>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</si>
  <si>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</si>
  <si>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</si>
  <si>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</si>
  <si>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</si>
  <si>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</si>
  <si>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</si>
  <si>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</si>
  <si>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</si>
  <si>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</si>
  <si>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</si>
  <si>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</si>
  <si>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</si>
  <si>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</si>
  <si>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</si>
  <si>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</si>
  <si>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</si>
  <si>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</si>
  <si>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</si>
  <si>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</si>
  <si>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</si>
  <si>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</si>
  <si>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</si>
  <si>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</si>
  <si>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</si>
  <si>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</si>
  <si>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</si>
  <si>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</si>
  <si>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</si>
  <si>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</si>
  <si>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</si>
  <si>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</si>
  <si>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Santa Cruz de Juventino Rosas
Estado de Situación Financiera
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</si>
</sst>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32">
    <cellStyle name="Euro" xfId="1"/>
    <cellStyle name="Millares 2" xfId="2"/>
    <cellStyle name="Millares 2 2" xfId="3"/>
    <cellStyle name="Millares 2 2 2" xfId="29"/>
    <cellStyle name="Millares 2 3" xfId="4"/>
    <cellStyle name="Millares 2 3 2" xfId="30"/>
    <cellStyle name="Millares 2 4" xfId="17"/>
    <cellStyle name="Millares 3" xfId="5"/>
    <cellStyle name="Millares 4" xfId="31"/>
    <cellStyle name="Moneda 2" xfId="6"/>
    <cellStyle name="Normal" xfId="0" builtinId="0"/>
    <cellStyle name="Normal 2" xfId="7"/>
    <cellStyle name="Normal 2 2" xfId="8"/>
    <cellStyle name="Normal 2 3" xfId="24"/>
    <cellStyle name="Normal 2 4" xfId="18"/>
    <cellStyle name="Normal 3" xfId="9"/>
    <cellStyle name="Normal 3 2" xfId="25"/>
    <cellStyle name="Normal 3 2 2" xfId="27"/>
    <cellStyle name="Normal 3 3" xfId="26"/>
    <cellStyle name="Normal 3 4" xfId="23"/>
    <cellStyle name="Normal 4" xfId="10"/>
    <cellStyle name="Normal 4 2" xfId="11"/>
    <cellStyle name="Normal 4 3" xfId="19"/>
    <cellStyle name="Normal 5" xfId="12"/>
    <cellStyle name="Normal 5 2" xfId="13"/>
    <cellStyle name="Normal 5 3" xfId="20"/>
    <cellStyle name="Normal 56" xfId="21"/>
    <cellStyle name="Normal 6" xfId="14"/>
    <cellStyle name="Normal 6 2" xfId="15"/>
    <cellStyle name="Normal 7" xfId="16"/>
    <cellStyle name="Porcentaje 2" xfId="22"/>
    <cellStyle name="Porcentaje 3" xfId="28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C48" sqref="C4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925434.23</v>
      </c>
      <c r="C5" s="12">
        <v>18506.849999999999</v>
      </c>
      <c r="D5" s="17"/>
      <c r="E5" s="11" t="s">
        <v>41</v>
      </c>
      <c r="F5" s="12">
        <v>2601752.79</v>
      </c>
      <c r="G5" s="5">
        <v>2412069.27</v>
      </c>
    </row>
    <row r="6" spans="1:7" x14ac:dyDescent="0.2">
      <c r="A6" s="30" t="s">
        <v>28</v>
      </c>
      <c r="B6" s="12">
        <v>1254715.32</v>
      </c>
      <c r="C6" s="12">
        <v>1219988.7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253949.51</v>
      </c>
      <c r="C7" s="12">
        <v>253949.51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43694.42</v>
      </c>
      <c r="C9" s="12">
        <v>3652.94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2477793.4799999995</v>
      </c>
      <c r="C13" s="10">
        <f>SUM(C5:C11)</f>
        <v>1496098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2601752.79</v>
      </c>
      <c r="G14" s="5">
        <f>SUM(G5:G12)</f>
        <v>2412069.27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6949166.0199999996</v>
      </c>
      <c r="C19" s="12">
        <v>6881349.2999999998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50546.16</v>
      </c>
      <c r="C20" s="12">
        <v>50546.16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-3038343.84</v>
      </c>
      <c r="C21" s="12">
        <v>-3038343.84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3961368.34</v>
      </c>
      <c r="C26" s="10">
        <f>SUM(C16:C24)</f>
        <v>3893551.62</v>
      </c>
      <c r="D26" s="17"/>
      <c r="E26" s="39" t="s">
        <v>57</v>
      </c>
      <c r="F26" s="10">
        <f>SUM(F24+F14)</f>
        <v>2601752.79</v>
      </c>
      <c r="G26" s="6">
        <f>SUM(G14+G24)</f>
        <v>2412069.27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6439161.8199999994</v>
      </c>
      <c r="C28" s="10">
        <f>C13+C26</f>
        <v>5389649.6200000001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2944306.23</v>
      </c>
      <c r="G30" s="6">
        <f>SUM(G31:G33)</f>
        <v>2944306.23</v>
      </c>
    </row>
    <row r="31" spans="1:7" x14ac:dyDescent="0.2">
      <c r="A31" s="31"/>
      <c r="B31" s="15"/>
      <c r="C31" s="15"/>
      <c r="D31" s="17"/>
      <c r="E31" s="11" t="s">
        <v>2</v>
      </c>
      <c r="F31" s="12">
        <v>1177771.8400000001</v>
      </c>
      <c r="G31" s="5">
        <v>1177771.8400000001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1766534.39</v>
      </c>
      <c r="G32" s="5">
        <v>1766534.39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1429776.34</v>
      </c>
      <c r="G35" s="6">
        <f>SUM(G36:G40)</f>
        <v>33274.119999999995</v>
      </c>
    </row>
    <row r="36" spans="1:7" x14ac:dyDescent="0.2">
      <c r="A36" s="31"/>
      <c r="B36" s="15"/>
      <c r="C36" s="15"/>
      <c r="D36" s="17"/>
      <c r="E36" s="11" t="s">
        <v>52</v>
      </c>
      <c r="F36" s="12">
        <v>859828.68</v>
      </c>
      <c r="G36" s="5">
        <v>-536673.54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569947.66</v>
      </c>
      <c r="G37" s="5">
        <v>569947.66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4374082.57</v>
      </c>
      <c r="G46" s="5">
        <f>SUM(G42+G35+G30)</f>
        <v>2977580.35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6975835.3600000003</v>
      </c>
      <c r="G48" s="20">
        <f>G46+G26</f>
        <v>5389649.6200000001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2022-10-31T19:39:29Z</cp:lastPrinted>
  <dcterms:created xsi:type="dcterms:W3CDTF">2012-12-11T20:26:08Z</dcterms:created>
  <dcterms:modified xsi:type="dcterms:W3CDTF">2022-10-31T19:41:21Z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