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940"/>
  </bookViews>
  <sheets>
    <sheet name="FFF" sheetId="1" r:id="rId1"/>
  </sheets>
  <calcPr calcId="145621"/>
  <fileRecoveryPr autoRecover="0"/>
</workbook>
</file>

<file path=xl/calcChain.xml><?xml version="1.0" encoding="utf-8"?>
<calcChain xmlns="http://schemas.openxmlformats.org/spreadsheetml/2006/main">
  <c r="B35" i="1" l="1"/>
  <c r="C35" i="1"/>
  <c r="D35" i="1"/>
  <c r="D27" i="1" l="1"/>
  <c r="D39" i="1" s="1"/>
  <c r="C27" i="1"/>
  <c r="C39" i="1" s="1"/>
  <c r="B27" i="1"/>
  <c r="B39" i="1" s="1"/>
  <c r="D14" i="1" l="1"/>
  <c r="C14" i="1"/>
  <c r="D3" i="1"/>
  <c r="C3" i="1"/>
  <c r="B14" i="1"/>
  <c r="B3" i="1"/>
  <c r="D24" i="1" l="1"/>
  <c r="B24" i="1"/>
  <c r="C24" i="1"/>
</calcChain>
</file>

<file path=xl/sharedStrings.xml><?xml version="1.0" encoding="utf-8"?>
<sst xmlns="http://schemas.openxmlformats.org/spreadsheetml/2006/main" count="45" uniqueCount="38">
  <si>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</si>
  <si>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</si>
  <si>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</si>
  <si>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</si>
  <si>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</si>
  <si>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</si>
  <si>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</si>
  <si>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</si>
  <si>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</si>
  <si>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</si>
  <si>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</si>
  <si>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</si>
  <si>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</si>
  <si>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</si>
  <si>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</si>
  <si>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</si>
  <si>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</si>
  <si>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</si>
  <si>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</si>
  <si>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</si>
  <si>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</si>
  <si>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</si>
  <si>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</si>
  <si>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</si>
  <si>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</si>
  <si>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>Financiamientos Externos</t>
  </si>
  <si>
    <t>Ingresos Propios</t>
  </si>
  <si>
    <t>Recursos Estatales</t>
  </si>
  <si>
    <t>Etiquetado</t>
  </si>
  <si>
    <t>Sistema para el Desarrollo Integral de la Familia del Municipio de Santa Cruz de Juventino Rosas
Flujo de Fondos
Del 1 de Enero al 30 de Junio de 2023</t>
  </si>
  <si>
    <t>Superávit / Déficit</t>
  </si>
  <si>
    <t>Estimado / Aprobado</t>
  </si>
  <si>
    <t>Recaudado / Pagado</t>
  </si>
  <si>
    <t xml:space="preserve">Financiamientos Internos </t>
  </si>
  <si>
    <t xml:space="preserve">Recursos  Federales </t>
  </si>
  <si>
    <t xml:space="preserve">Otros  Recursos  de  Libre  Disposición </t>
  </si>
  <si>
    <t xml:space="preserve">Recursos Federales </t>
  </si>
  <si>
    <t xml:space="preserve">Otros Recursos de Transferencias Federales Etiquetadas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</si>
</sst>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166" fontId="6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4" fillId="0" borderId="0" xfId="4" applyFont="1" applyFill="1" applyBorder="1" applyAlignment="1" applyProtection="1">
      <alignment vertical="top"/>
      <protection locked="0"/>
    </xf>
    <xf numFmtId="0" fontId="2" fillId="0" borderId="0" xfId="5" applyFont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108">
    <cellStyle name="=C:\WINNT\SYSTEM32\COMMAND.COM" xfId="29"/>
    <cellStyle name="Euro" xfId="6"/>
    <cellStyle name="Millares 2" xfId="2"/>
    <cellStyle name="Millares 2 10" xfId="57"/>
    <cellStyle name="Millares 2 11" xfId="48"/>
    <cellStyle name="Millares 2 12" xfId="39"/>
    <cellStyle name="Millares 2 13" xfId="30"/>
    <cellStyle name="Millares 2 14" xfId="20"/>
    <cellStyle name="Millares 2 15" xfId="7"/>
    <cellStyle name="Millares 2 2" xfId="8"/>
    <cellStyle name="Millares 2 2 10" xfId="21"/>
    <cellStyle name="Millares 2 2 2" xfId="99"/>
    <cellStyle name="Millares 2 2 3" xfId="89"/>
    <cellStyle name="Millares 2 2 4" xfId="76"/>
    <cellStyle name="Millares 2 2 5" xfId="67"/>
    <cellStyle name="Millares 2 2 6" xfId="58"/>
    <cellStyle name="Millares 2 2 7" xfId="49"/>
    <cellStyle name="Millares 2 2 8" xfId="40"/>
    <cellStyle name="Millares 2 2 9" xfId="31"/>
    <cellStyle name="Millares 2 3" xfId="9"/>
    <cellStyle name="Millares 2 3 10" xfId="22"/>
    <cellStyle name="Millares 2 3 2" xfId="100"/>
    <cellStyle name="Millares 2 3 3" xfId="90"/>
    <cellStyle name="Millares 2 3 4" xfId="77"/>
    <cellStyle name="Millares 2 3 5" xfId="68"/>
    <cellStyle name="Millares 2 3 6" xfId="59"/>
    <cellStyle name="Millares 2 3 7" xfId="50"/>
    <cellStyle name="Millares 2 3 8" xfId="41"/>
    <cellStyle name="Millares 2 3 9" xfId="32"/>
    <cellStyle name="Millares 2 4" xfId="84"/>
    <cellStyle name="Millares 2 4 2" xfId="107"/>
    <cellStyle name="Millares 2 4 3" xfId="97"/>
    <cellStyle name="Millares 2 5" xfId="98"/>
    <cellStyle name="Millares 2 6" xfId="88"/>
    <cellStyle name="Millares 2 7" xfId="86"/>
    <cellStyle name="Millares 2 8" xfId="75"/>
    <cellStyle name="Millares 2 9" xfId="66"/>
    <cellStyle name="Millares 3" xfId="10"/>
    <cellStyle name="Millares 3 10" xfId="23"/>
    <cellStyle name="Millares 3 2" xfId="101"/>
    <cellStyle name="Millares 3 3" xfId="91"/>
    <cellStyle name="Millares 3 4" xfId="78"/>
    <cellStyle name="Millares 3 5" xfId="69"/>
    <cellStyle name="Millares 3 6" xfId="60"/>
    <cellStyle name="Millares 3 7" xfId="51"/>
    <cellStyle name="Millares 3 8" xfId="42"/>
    <cellStyle name="Millares 3 9" xfId="33"/>
    <cellStyle name="Moneda 2" xfId="11"/>
    <cellStyle name="Moneda 2 10" xfId="24"/>
    <cellStyle name="Moneda 2 2" xfId="102"/>
    <cellStyle name="Moneda 2 3" xfId="92"/>
    <cellStyle name="Moneda 2 4" xfId="79"/>
    <cellStyle name="Moneda 2 5" xfId="70"/>
    <cellStyle name="Moneda 2 6" xfId="61"/>
    <cellStyle name="Moneda 2 7" xfId="52"/>
    <cellStyle name="Moneda 2 8" xfId="43"/>
    <cellStyle name="Moneda 2 9" xfId="34"/>
    <cellStyle name="Normal" xfId="0" builtinId="0"/>
    <cellStyle name="Normal 2" xfId="1"/>
    <cellStyle name="Normal 2 10" xfId="35"/>
    <cellStyle name="Normal 2 11" xfId="25"/>
    <cellStyle name="Normal 2 12" xfId="12"/>
    <cellStyle name="Normal 2 13" xfId="3"/>
    <cellStyle name="Normal 2 2" xfId="4"/>
    <cellStyle name="Normal 2 3" xfId="103"/>
    <cellStyle name="Normal 2 4" xfId="93"/>
    <cellStyle name="Normal 2 5" xfId="80"/>
    <cellStyle name="Normal 2 6" xfId="71"/>
    <cellStyle name="Normal 2 7" xfId="62"/>
    <cellStyle name="Normal 2 8" xfId="53"/>
    <cellStyle name="Normal 2 9" xfId="44"/>
    <cellStyle name="Normal 3" xfId="13"/>
    <cellStyle name="Normal 3 2" xfId="104"/>
    <cellStyle name="Normal 3 3" xfId="94"/>
    <cellStyle name="Normal 3 4" xfId="81"/>
    <cellStyle name="Normal 3 5" xfId="72"/>
    <cellStyle name="Normal 3 6" xfId="63"/>
    <cellStyle name="Normal 3 7" xfId="54"/>
    <cellStyle name="Normal 3 8" xfId="45"/>
    <cellStyle name="Normal 3 9" xfId="26"/>
    <cellStyle name="Normal 4" xfId="14"/>
    <cellStyle name="Normal 4 2" xfId="15"/>
    <cellStyle name="Normal 5" xfId="16"/>
    <cellStyle name="Normal 5 2" xfId="17"/>
    <cellStyle name="Normal 6" xfId="18"/>
    <cellStyle name="Normal 6 10" xfId="36"/>
    <cellStyle name="Normal 6 11" xfId="27"/>
    <cellStyle name="Normal 6 2" xfId="19"/>
    <cellStyle name="Normal 6 2 10" xfId="28"/>
    <cellStyle name="Normal 6 2 2" xfId="106"/>
    <cellStyle name="Normal 6 2 3" xfId="96"/>
    <cellStyle name="Normal 6 2 4" xfId="83"/>
    <cellStyle name="Normal 6 2 5" xfId="74"/>
    <cellStyle name="Normal 6 2 6" xfId="65"/>
    <cellStyle name="Normal 6 2 7" xfId="56"/>
    <cellStyle name="Normal 6 2 8" xfId="47"/>
    <cellStyle name="Normal 6 2 9" xfId="37"/>
    <cellStyle name="Normal 6 3" xfId="105"/>
    <cellStyle name="Normal 6 4" xfId="95"/>
    <cellStyle name="Normal 6 5" xfId="82"/>
    <cellStyle name="Normal 6 6" xfId="73"/>
    <cellStyle name="Normal 6 7" xfId="64"/>
    <cellStyle name="Normal 6 8" xfId="55"/>
    <cellStyle name="Normal 6 9" xfId="46"/>
    <cellStyle name="Normal 7" xfId="87"/>
    <cellStyle name="Normal 8" xfId="85"/>
    <cellStyle name="Normal 9" xfId="5"/>
    <cellStyle name="Porcentual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showGridLines="0" tabSelected="1" topLeftCell="A10" workbookViewId="0">
      <selection activeCell="A34" sqref="A34"/>
    </sheetView>
  </sheetViews>
  <sheetFormatPr baseColWidth="10" defaultColWidth="11.42578125" defaultRowHeight="11.25" x14ac:dyDescent="0.2"/>
  <cols>
    <col min="1" max="1" width="47.28515625" style="1" customWidth="1"/>
    <col min="2" max="2" width="28.28515625" style="1" customWidth="1"/>
    <col min="3" max="3" width="21.85546875" style="1" customWidth="1"/>
    <col min="4" max="4" width="25.5703125" style="1" customWidth="1"/>
    <col min="5" max="16384" width="11.42578125" style="1"/>
  </cols>
  <sheetData>
    <row r="1" spans="1:4" ht="39.950000000000003" customHeight="1" x14ac:dyDescent="0.2">
      <c r="A1" s="25" t="s">
        <v>29</v>
      </c>
      <c r="B1" s="26"/>
      <c r="C1" s="26"/>
      <c r="D1" s="27"/>
    </row>
    <row r="2" spans="1:4" ht="20.45" customHeight="1" x14ac:dyDescent="0.2">
      <c r="A2" s="22" t="s">
        <v>20</v>
      </c>
      <c r="B2" s="15" t="s">
        <v>31</v>
      </c>
      <c r="C2" s="15" t="s">
        <v>21</v>
      </c>
      <c r="D2" s="15" t="s">
        <v>32</v>
      </c>
    </row>
    <row r="3" spans="1:4" x14ac:dyDescent="0.2">
      <c r="A3" s="13" t="s">
        <v>0</v>
      </c>
      <c r="B3" s="3">
        <f>SUM(B4:B13)</f>
        <v>23894415.82</v>
      </c>
      <c r="C3" s="3">
        <f t="shared" ref="C3:D3" si="0">SUM(C4:C13)</f>
        <v>10902230.52</v>
      </c>
      <c r="D3" s="4">
        <f t="shared" si="0"/>
        <v>10902230.52</v>
      </c>
    </row>
    <row r="4" spans="1:4" x14ac:dyDescent="0.2">
      <c r="A4" s="11" t="s">
        <v>1</v>
      </c>
      <c r="B4" s="5">
        <v>0</v>
      </c>
      <c r="C4" s="5">
        <v>0</v>
      </c>
      <c r="D4" s="6">
        <v>0</v>
      </c>
    </row>
    <row r="5" spans="1:4" x14ac:dyDescent="0.2">
      <c r="A5" s="11" t="s">
        <v>2</v>
      </c>
      <c r="B5" s="5">
        <v>0</v>
      </c>
      <c r="C5" s="5">
        <v>0</v>
      </c>
      <c r="D5" s="6">
        <v>0</v>
      </c>
    </row>
    <row r="6" spans="1:4" x14ac:dyDescent="0.2">
      <c r="A6" s="11" t="s">
        <v>3</v>
      </c>
      <c r="B6" s="5">
        <v>0</v>
      </c>
      <c r="C6" s="5">
        <v>0</v>
      </c>
      <c r="D6" s="6">
        <v>0</v>
      </c>
    </row>
    <row r="7" spans="1:4" x14ac:dyDescent="0.2">
      <c r="A7" s="11" t="s">
        <v>4</v>
      </c>
      <c r="B7" s="5">
        <v>0</v>
      </c>
      <c r="C7" s="5">
        <v>0</v>
      </c>
      <c r="D7" s="6">
        <v>0</v>
      </c>
    </row>
    <row r="8" spans="1:4" x14ac:dyDescent="0.2">
      <c r="A8" s="11" t="s">
        <v>5</v>
      </c>
      <c r="B8" s="5">
        <v>0</v>
      </c>
      <c r="C8" s="5">
        <v>0</v>
      </c>
      <c r="D8" s="6">
        <v>0</v>
      </c>
    </row>
    <row r="9" spans="1:4" x14ac:dyDescent="0.2">
      <c r="A9" s="11" t="s">
        <v>6</v>
      </c>
      <c r="B9" s="5">
        <v>0</v>
      </c>
      <c r="C9" s="5">
        <v>0</v>
      </c>
      <c r="D9" s="6">
        <v>0</v>
      </c>
    </row>
    <row r="10" spans="1:4" x14ac:dyDescent="0.2">
      <c r="A10" s="11" t="s">
        <v>7</v>
      </c>
      <c r="B10" s="5">
        <v>898915.82</v>
      </c>
      <c r="C10" s="5">
        <v>1196770.5</v>
      </c>
      <c r="D10" s="6">
        <v>1196770.5</v>
      </c>
    </row>
    <row r="11" spans="1:4" x14ac:dyDescent="0.2">
      <c r="A11" s="11" t="s">
        <v>8</v>
      </c>
      <c r="B11" s="5">
        <v>0</v>
      </c>
      <c r="C11" s="5">
        <v>0</v>
      </c>
      <c r="D11" s="6">
        <v>0</v>
      </c>
    </row>
    <row r="12" spans="1:4" x14ac:dyDescent="0.2">
      <c r="A12" s="11" t="s">
        <v>9</v>
      </c>
      <c r="B12" s="5">
        <v>22995500</v>
      </c>
      <c r="C12" s="5">
        <v>9705460.0199999996</v>
      </c>
      <c r="D12" s="6">
        <v>9705460.0199999996</v>
      </c>
    </row>
    <row r="13" spans="1:4" x14ac:dyDescent="0.2">
      <c r="A13" s="11" t="s">
        <v>10</v>
      </c>
      <c r="B13" s="5">
        <v>0</v>
      </c>
      <c r="C13" s="5">
        <v>0</v>
      </c>
      <c r="D13" s="6">
        <v>0</v>
      </c>
    </row>
    <row r="14" spans="1:4" x14ac:dyDescent="0.2">
      <c r="A14" s="14" t="s">
        <v>11</v>
      </c>
      <c r="B14" s="7">
        <f>SUM(B15:B23)</f>
        <v>23894415.82</v>
      </c>
      <c r="C14" s="7">
        <f t="shared" ref="C14:D14" si="1">SUM(C15:C23)</f>
        <v>10651879.93</v>
      </c>
      <c r="D14" s="8">
        <f t="shared" si="1"/>
        <v>10651879.93</v>
      </c>
    </row>
    <row r="15" spans="1:4" x14ac:dyDescent="0.2">
      <c r="A15" s="11" t="s">
        <v>12</v>
      </c>
      <c r="B15" s="5">
        <v>19143117.91</v>
      </c>
      <c r="C15" s="5">
        <v>8305607.75</v>
      </c>
      <c r="D15" s="6">
        <v>8305607.75</v>
      </c>
    </row>
    <row r="16" spans="1:4" x14ac:dyDescent="0.2">
      <c r="A16" s="11" t="s">
        <v>13</v>
      </c>
      <c r="B16" s="5">
        <v>1484317.18</v>
      </c>
      <c r="C16" s="5">
        <v>719575.17</v>
      </c>
      <c r="D16" s="6">
        <v>719575.17</v>
      </c>
    </row>
    <row r="17" spans="1:4" x14ac:dyDescent="0.2">
      <c r="A17" s="11" t="s">
        <v>14</v>
      </c>
      <c r="B17" s="5">
        <v>2781905.3</v>
      </c>
      <c r="C17" s="5">
        <v>1220126.3700000001</v>
      </c>
      <c r="D17" s="6">
        <v>1220126.3700000001</v>
      </c>
    </row>
    <row r="18" spans="1:4" x14ac:dyDescent="0.2">
      <c r="A18" s="11" t="s">
        <v>9</v>
      </c>
      <c r="B18" s="5">
        <v>306275.43</v>
      </c>
      <c r="C18" s="5">
        <v>390571.64</v>
      </c>
      <c r="D18" s="6">
        <v>390571.64</v>
      </c>
    </row>
    <row r="19" spans="1:4" x14ac:dyDescent="0.2">
      <c r="A19" s="11" t="s">
        <v>15</v>
      </c>
      <c r="B19" s="5">
        <v>178800</v>
      </c>
      <c r="C19" s="5">
        <v>15999</v>
      </c>
      <c r="D19" s="6">
        <v>15999</v>
      </c>
    </row>
    <row r="20" spans="1:4" x14ac:dyDescent="0.2">
      <c r="A20" s="11" t="s">
        <v>16</v>
      </c>
      <c r="B20" s="5">
        <v>0</v>
      </c>
      <c r="C20" s="5">
        <v>0</v>
      </c>
      <c r="D20" s="6">
        <v>0</v>
      </c>
    </row>
    <row r="21" spans="1:4" x14ac:dyDescent="0.2">
      <c r="A21" s="11" t="s">
        <v>17</v>
      </c>
      <c r="B21" s="5">
        <v>0</v>
      </c>
      <c r="C21" s="5">
        <v>0</v>
      </c>
      <c r="D21" s="6">
        <v>0</v>
      </c>
    </row>
    <row r="22" spans="1:4" x14ac:dyDescent="0.2">
      <c r="A22" s="11" t="s">
        <v>18</v>
      </c>
      <c r="B22" s="5">
        <v>0</v>
      </c>
      <c r="C22" s="5">
        <v>0</v>
      </c>
      <c r="D22" s="6">
        <v>0</v>
      </c>
    </row>
    <row r="23" spans="1:4" x14ac:dyDescent="0.2">
      <c r="A23" s="11" t="s">
        <v>19</v>
      </c>
      <c r="B23" s="5">
        <v>0</v>
      </c>
      <c r="C23" s="5">
        <v>0</v>
      </c>
      <c r="D23" s="6">
        <v>0</v>
      </c>
    </row>
    <row r="24" spans="1:4" x14ac:dyDescent="0.2">
      <c r="A24" s="12" t="s">
        <v>30</v>
      </c>
      <c r="B24" s="9">
        <f>B3-B14</f>
        <v>0</v>
      </c>
      <c r="C24" s="9">
        <f>C3-C14</f>
        <v>250350.58999999985</v>
      </c>
      <c r="D24" s="10">
        <f>D3-D14</f>
        <v>250350.58999999985</v>
      </c>
    </row>
    <row r="26" spans="1:4" ht="20.45" customHeight="1" x14ac:dyDescent="0.2">
      <c r="A26" s="22" t="s">
        <v>20</v>
      </c>
      <c r="B26" s="15" t="s">
        <v>31</v>
      </c>
      <c r="C26" s="15" t="s">
        <v>21</v>
      </c>
      <c r="D26" s="15" t="s">
        <v>32</v>
      </c>
    </row>
    <row r="27" spans="1:4" x14ac:dyDescent="0.2">
      <c r="A27" s="13" t="s">
        <v>23</v>
      </c>
      <c r="B27" s="16">
        <f>SUM(B28:B34)</f>
        <v>0</v>
      </c>
      <c r="C27" s="16">
        <f>SUM(C28:C34)</f>
        <v>250350.59000000008</v>
      </c>
      <c r="D27" s="17">
        <f>SUM(D28:D34)</f>
        <v>250350.59000000008</v>
      </c>
    </row>
    <row r="28" spans="1:4" x14ac:dyDescent="0.2">
      <c r="A28" s="11" t="s">
        <v>24</v>
      </c>
      <c r="B28" s="18">
        <v>0</v>
      </c>
      <c r="C28" s="18">
        <v>-633003.46</v>
      </c>
      <c r="D28" s="19">
        <v>-633003.46</v>
      </c>
    </row>
    <row r="29" spans="1:4" x14ac:dyDescent="0.2">
      <c r="A29" s="11" t="s">
        <v>33</v>
      </c>
      <c r="B29" s="18">
        <v>0</v>
      </c>
      <c r="C29" s="18">
        <v>0</v>
      </c>
      <c r="D29" s="19">
        <v>0</v>
      </c>
    </row>
    <row r="30" spans="1:4" x14ac:dyDescent="0.2">
      <c r="A30" s="11" t="s">
        <v>25</v>
      </c>
      <c r="B30" s="18">
        <v>0</v>
      </c>
      <c r="C30" s="18">
        <v>0</v>
      </c>
      <c r="D30" s="19">
        <v>0</v>
      </c>
    </row>
    <row r="31" spans="1:4" x14ac:dyDescent="0.2">
      <c r="A31" s="11" t="s">
        <v>26</v>
      </c>
      <c r="B31" s="18">
        <v>0</v>
      </c>
      <c r="C31" s="18">
        <v>883354.05</v>
      </c>
      <c r="D31" s="19">
        <v>883354.05</v>
      </c>
    </row>
    <row r="32" spans="1:4" x14ac:dyDescent="0.2">
      <c r="A32" s="11" t="s">
        <v>34</v>
      </c>
      <c r="B32" s="18">
        <v>0</v>
      </c>
      <c r="C32" s="18">
        <v>0</v>
      </c>
      <c r="D32" s="19">
        <v>0</v>
      </c>
    </row>
    <row r="33" spans="1:4" x14ac:dyDescent="0.2">
      <c r="A33" s="11" t="s">
        <v>27</v>
      </c>
      <c r="B33" s="18">
        <v>0</v>
      </c>
      <c r="C33" s="18">
        <v>0</v>
      </c>
      <c r="D33" s="19">
        <v>0</v>
      </c>
    </row>
    <row r="34" spans="1:4" x14ac:dyDescent="0.2">
      <c r="A34" s="11" t="s">
        <v>35</v>
      </c>
      <c r="B34" s="18">
        <v>0</v>
      </c>
      <c r="C34" s="18">
        <v>0</v>
      </c>
      <c r="D34" s="19">
        <v>0</v>
      </c>
    </row>
    <row r="35" spans="1:4" x14ac:dyDescent="0.2">
      <c r="A35" s="2" t="s">
        <v>28</v>
      </c>
      <c r="B35" s="20">
        <f>SUM(B36:B38)</f>
        <v>0</v>
      </c>
      <c r="C35" s="20">
        <f>SUM(C36:C38)</f>
        <v>0</v>
      </c>
      <c r="D35" s="21">
        <f>SUM(D36:D38)</f>
        <v>0</v>
      </c>
    </row>
    <row r="36" spans="1:4" x14ac:dyDescent="0.2">
      <c r="A36" s="11" t="s">
        <v>36</v>
      </c>
      <c r="B36" s="18">
        <v>0</v>
      </c>
      <c r="C36" s="18">
        <v>0</v>
      </c>
      <c r="D36" s="19">
        <v>0</v>
      </c>
    </row>
    <row r="37" spans="1:4" x14ac:dyDescent="0.2">
      <c r="A37" s="1" t="s">
        <v>27</v>
      </c>
      <c r="B37" s="18">
        <v>0</v>
      </c>
      <c r="C37" s="18">
        <v>0</v>
      </c>
      <c r="D37" s="19">
        <v>0</v>
      </c>
    </row>
    <row r="38" spans="1:4" x14ac:dyDescent="0.2">
      <c r="A38" s="1" t="s">
        <v>37</v>
      </c>
      <c r="B38" s="18">
        <v>0</v>
      </c>
      <c r="C38" s="18">
        <v>0</v>
      </c>
      <c r="D38" s="19">
        <v>0</v>
      </c>
    </row>
    <row r="39" spans="1:4" x14ac:dyDescent="0.2">
      <c r="A39" s="12" t="s">
        <v>30</v>
      </c>
      <c r="B39" s="9">
        <f>B27+B35</f>
        <v>0</v>
      </c>
      <c r="C39" s="9">
        <f>C27+C35</f>
        <v>250350.59000000008</v>
      </c>
      <c r="D39" s="10">
        <f>D27+D35</f>
        <v>250350.59000000008</v>
      </c>
    </row>
    <row r="40" spans="1:4" x14ac:dyDescent="0.2">
      <c r="A40" s="1" t="s">
        <v>22</v>
      </c>
    </row>
    <row r="45" spans="1:4" x14ac:dyDescent="0.2">
      <c r="B45" s="23"/>
      <c r="C45" s="24"/>
    </row>
    <row r="46" spans="1:4" x14ac:dyDescent="0.2">
      <c r="B46" s="23"/>
      <c r="C46" s="24"/>
    </row>
    <row r="47" spans="1:4" x14ac:dyDescent="0.2">
      <c r="B47" s="23"/>
      <c r="C47" s="24"/>
    </row>
  </sheetData>
  <mergeCells count="1">
    <mergeCell ref="A1:D1"/>
  </mergeCells>
  <pageMargins left="0.7" right="0.7" top="0.75" bottom="0.75" header="0.3" footer="0.3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DIF2</cp:lastModifiedBy>
  <cp:lastPrinted>2023-08-17T21:55:45Z</cp:lastPrinted>
  <dcterms:created xsi:type="dcterms:W3CDTF">2017-12-20T04:54:53Z</dcterms:created>
  <dcterms:modified xsi:type="dcterms:W3CDTF">2023-08-18T20:56:30Z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