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<sst xmlns="http://schemas.openxmlformats.org/spreadsheetml/2006/main" count="66" uniqueCount="66">
  <si>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</si>
  <si>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</si>
  <si>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</si>
  <si>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</si>
  <si>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</si>
  <si>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</si>
  <si>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</si>
  <si>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</si>
  <si>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</si>
  <si>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</si>
  <si>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</si>
  <si>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</si>
  <si>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</si>
  <si>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</si>
  <si>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</si>
  <si>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</si>
  <si>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</si>
  <si>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</si>
  <si>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</si>
  <si>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</si>
  <si>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</si>
  <si>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</si>
  <si>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</si>
  <si>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</si>
  <si>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</si>
  <si>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</si>
  <si>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</si>
  <si>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</si>
  <si>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</si>
  <si>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</si>
  <si>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</si>
  <si>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</si>
  <si>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</si>
  <si>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</si>
  <si>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</si>
  <si>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</si>
  <si>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</si>
  <si>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</si>
  <si>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</si>
  <si>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</si>
  <si>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</si>
  <si>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</si>
  <si>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</si>
  <si>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</si>
  <si>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</si>
  <si>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</si>
  <si>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</si>
  <si>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</si>
  <si>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</si>
  <si>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</si>
  <si>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</si>
  <si>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</si>
  <si>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</si>
  <si>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</si>
  <si>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</si>
  <si>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</si>
  <si>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</si>
  <si>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</si>
  <si>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</si>
  <si>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</si>
  <si>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</si>
  <si>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</si>
  <si>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</si>
  <si>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Santa Cruz de Juventino Rosas
Gasto por Categoría Programática
Del 1 de Enero al 30 de Junio de 2023</t>
  </si>
  <si>
    <t>Concepto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</si>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</sst>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5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167" fontId="1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2" xfId="9" applyFont="1" applyFill="1" applyBorder="1" applyAlignment="1">
      <alignment horizontal="center" vertical="center"/>
    </xf>
    <xf numFmtId="0" fontId="0" fillId="0" borderId="0" xfId="0"/>
    <xf numFmtId="0" fontId="2" fillId="0" borderId="0" xfId="8" applyFont="1" applyFill="1" applyBorder="1" applyAlignment="1" applyProtection="1">
      <alignment vertical="top"/>
      <protection locked="0"/>
    </xf>
    <xf numFmtId="0" fontId="5" fillId="0" borderId="0" xfId="20" applyFont="1" applyProtection="1">
      <protection locked="0"/>
    </xf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10" xfId="9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7" fillId="0" borderId="7" xfId="0" applyFont="1" applyFill="1" applyBorder="1" applyAlignment="1" applyProtection="1">
      <alignment horizontal="left" inden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15">
    <cellStyle name="=C:\WINNT\SYSTEM32\COMMAND.COM" xfId="37"/>
    <cellStyle name="Euro" xfId="1"/>
    <cellStyle name="Millares 2" xfId="2"/>
    <cellStyle name="Millares 2 10" xfId="64"/>
    <cellStyle name="Millares 2 11" xfId="55"/>
    <cellStyle name="Millares 2 12" xfId="46"/>
    <cellStyle name="Millares 2 13" xfId="38"/>
    <cellStyle name="Millares 2 14" xfId="28"/>
    <cellStyle name="Millares 2 15" xfId="21"/>
    <cellStyle name="Millares 2 16" xfId="18"/>
    <cellStyle name="Millares 2 2" xfId="3"/>
    <cellStyle name="Millares 2 2 10" xfId="29"/>
    <cellStyle name="Millares 2 2 11" xfId="22"/>
    <cellStyle name="Millares 2 2 2" xfId="106"/>
    <cellStyle name="Millares 2 2 3" xfId="96"/>
    <cellStyle name="Millares 2 2 4" xfId="83"/>
    <cellStyle name="Millares 2 2 5" xfId="74"/>
    <cellStyle name="Millares 2 2 6" xfId="65"/>
    <cellStyle name="Millares 2 2 7" xfId="56"/>
    <cellStyle name="Millares 2 2 8" xfId="47"/>
    <cellStyle name="Millares 2 2 9" xfId="39"/>
    <cellStyle name="Millares 2 3" xfId="4"/>
    <cellStyle name="Millares 2 3 10" xfId="30"/>
    <cellStyle name="Millares 2 3 11" xfId="23"/>
    <cellStyle name="Millares 2 3 2" xfId="107"/>
    <cellStyle name="Millares 2 3 3" xfId="97"/>
    <cellStyle name="Millares 2 3 4" xfId="84"/>
    <cellStyle name="Millares 2 3 5" xfId="75"/>
    <cellStyle name="Millares 2 3 6" xfId="66"/>
    <cellStyle name="Millares 2 3 7" xfId="57"/>
    <cellStyle name="Millares 2 3 8" xfId="48"/>
    <cellStyle name="Millares 2 3 9" xfId="40"/>
    <cellStyle name="Millares 2 4" xfId="91"/>
    <cellStyle name="Millares 2 4 2" xfId="114"/>
    <cellStyle name="Millares 2 4 3" xfId="104"/>
    <cellStyle name="Millares 2 5" xfId="105"/>
    <cellStyle name="Millares 2 6" xfId="95"/>
    <cellStyle name="Millares 2 7" xfId="93"/>
    <cellStyle name="Millares 2 8" xfId="82"/>
    <cellStyle name="Millares 2 9" xfId="73"/>
    <cellStyle name="Millares 3" xfId="5"/>
    <cellStyle name="Millares 3 10" xfId="31"/>
    <cellStyle name="Millares 3 11" xfId="24"/>
    <cellStyle name="Millares 3 2" xfId="108"/>
    <cellStyle name="Millares 3 3" xfId="98"/>
    <cellStyle name="Millares 3 4" xfId="85"/>
    <cellStyle name="Millares 3 5" xfId="76"/>
    <cellStyle name="Millares 3 6" xfId="67"/>
    <cellStyle name="Millares 3 7" xfId="58"/>
    <cellStyle name="Millares 3 8" xfId="49"/>
    <cellStyle name="Millares 3 9" xfId="41"/>
    <cellStyle name="Moneda 2" xfId="6"/>
    <cellStyle name="Moneda 2 10" xfId="32"/>
    <cellStyle name="Moneda 2 11" xfId="25"/>
    <cellStyle name="Moneda 2 2" xfId="109"/>
    <cellStyle name="Moneda 2 3" xfId="99"/>
    <cellStyle name="Moneda 2 4" xfId="86"/>
    <cellStyle name="Moneda 2 5" xfId="77"/>
    <cellStyle name="Moneda 2 6" xfId="68"/>
    <cellStyle name="Moneda 2 7" xfId="59"/>
    <cellStyle name="Moneda 2 8" xfId="50"/>
    <cellStyle name="Moneda 2 9" xfId="42"/>
    <cellStyle name="Normal" xfId="0" builtinId="0"/>
    <cellStyle name="Normal 2" xfId="7"/>
    <cellStyle name="Normal 2 10" xfId="43"/>
    <cellStyle name="Normal 2 11" xfId="33"/>
    <cellStyle name="Normal 2 12" xfId="26"/>
    <cellStyle name="Normal 2 13" xfId="19"/>
    <cellStyle name="Normal 2 14" xfId="17"/>
    <cellStyle name="Normal 2 2" xfId="8"/>
    <cellStyle name="Normal 2 3" xfId="110"/>
    <cellStyle name="Normal 2 4" xfId="100"/>
    <cellStyle name="Normal 2 5" xfId="87"/>
    <cellStyle name="Normal 2 6" xfId="78"/>
    <cellStyle name="Normal 2 7" xfId="69"/>
    <cellStyle name="Normal 2 8" xfId="60"/>
    <cellStyle name="Normal 2 9" xfId="51"/>
    <cellStyle name="Normal 3" xfId="9"/>
    <cellStyle name="Normal 3 10" xfId="27"/>
    <cellStyle name="Normal 3 2" xfId="111"/>
    <cellStyle name="Normal 3 3" xfId="101"/>
    <cellStyle name="Normal 3 4" xfId="88"/>
    <cellStyle name="Normal 3 5" xfId="79"/>
    <cellStyle name="Normal 3 6" xfId="70"/>
    <cellStyle name="Normal 3 7" xfId="61"/>
    <cellStyle name="Normal 3 8" xfId="52"/>
    <cellStyle name="Normal 3 9" xfId="34"/>
    <cellStyle name="Normal 4" xfId="10"/>
    <cellStyle name="Normal 4 2" xfId="11"/>
    <cellStyle name="Normal 5" xfId="12"/>
    <cellStyle name="Normal 5 2" xfId="13"/>
    <cellStyle name="Normal 6" xfId="14"/>
    <cellStyle name="Normal 6 10" xfId="44"/>
    <cellStyle name="Normal 6 11" xfId="35"/>
    <cellStyle name="Normal 6 2" xfId="15"/>
    <cellStyle name="Normal 6 2 10" xfId="36"/>
    <cellStyle name="Normal 6 2 2" xfId="113"/>
    <cellStyle name="Normal 6 2 3" xfId="103"/>
    <cellStyle name="Normal 6 2 4" xfId="90"/>
    <cellStyle name="Normal 6 2 5" xfId="81"/>
    <cellStyle name="Normal 6 2 6" xfId="72"/>
    <cellStyle name="Normal 6 2 7" xfId="63"/>
    <cellStyle name="Normal 6 2 8" xfId="54"/>
    <cellStyle name="Normal 6 2 9" xfId="45"/>
    <cellStyle name="Normal 6 3" xfId="112"/>
    <cellStyle name="Normal 6 4" xfId="102"/>
    <cellStyle name="Normal 6 5" xfId="89"/>
    <cellStyle name="Normal 6 6" xfId="80"/>
    <cellStyle name="Normal 6 7" xfId="71"/>
    <cellStyle name="Normal 6 8" xfId="62"/>
    <cellStyle name="Normal 6 9" xfId="53"/>
    <cellStyle name="Normal 7" xfId="94"/>
    <cellStyle name="Normal 8" xfId="92"/>
    <cellStyle name="Normal 9" xfId="20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zoomScaleSheetLayoutView="90" workbookViewId="0">
      <selection activeCell="A8" sqref="A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7" t="s">
        <v>63</v>
      </c>
      <c r="B1" s="27"/>
      <c r="C1" s="27"/>
      <c r="D1" s="27"/>
      <c r="E1" s="27"/>
      <c r="F1" s="27"/>
      <c r="G1" s="30"/>
    </row>
    <row r="2" spans="1:8" ht="15" customHeight="1" x14ac:dyDescent="0.2">
      <c r="A2" s="21"/>
      <c r="B2" s="27" t="s">
        <v>31</v>
      </c>
      <c r="C2" s="27"/>
      <c r="D2" s="27"/>
      <c r="E2" s="27"/>
      <c r="F2" s="27"/>
      <c r="G2" s="28" t="s">
        <v>30</v>
      </c>
    </row>
    <row r="3" spans="1:8" ht="24.95" customHeight="1" x14ac:dyDescent="0.2">
      <c r="A3" s="17" t="s">
        <v>64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9"/>
    </row>
    <row r="4" spans="1:8" x14ac:dyDescent="0.2">
      <c r="A4" s="22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s="25" customFormat="1" ht="12" customHeight="1" x14ac:dyDescent="0.2">
      <c r="A5" s="23"/>
      <c r="B5" s="24"/>
      <c r="C5" s="24"/>
      <c r="D5" s="24"/>
      <c r="E5" s="24"/>
      <c r="F5" s="24"/>
      <c r="G5" s="24"/>
    </row>
    <row r="6" spans="1:8" x14ac:dyDescent="0.2">
      <c r="A6" s="8" t="s">
        <v>25</v>
      </c>
      <c r="B6" s="5"/>
      <c r="C6" s="5"/>
      <c r="D6" s="5"/>
      <c r="E6" s="5"/>
      <c r="F6" s="5"/>
      <c r="G6" s="5"/>
    </row>
    <row r="7" spans="1:8" ht="10.15" x14ac:dyDescent="0.2">
      <c r="A7" s="13" t="s">
        <v>0</v>
      </c>
      <c r="B7" s="10">
        <f>SUM(B8:B9)</f>
        <v>0</v>
      </c>
      <c r="C7" s="10">
        <f>SUM(C8:C9)</f>
        <v>0</v>
      </c>
      <c r="D7" s="10">
        <f t="shared" ref="D7:G7" si="0">SUM(D8:D9)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9">
        <v>0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39</v>
      </c>
    </row>
    <row r="9" spans="1:8" ht="10.15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40</v>
      </c>
    </row>
    <row r="10" spans="1:8" x14ac:dyDescent="0.2">
      <c r="A10" s="13" t="s">
        <v>3</v>
      </c>
      <c r="B10" s="10">
        <f>SUM(B11:B18)</f>
        <v>15739665.380000001</v>
      </c>
      <c r="C10" s="10">
        <f>SUM(C11:C18)</f>
        <v>358036.31</v>
      </c>
      <c r="D10" s="10">
        <f t="shared" ref="D10:G10" si="1">SUM(D11:D18)</f>
        <v>16097701.690000001</v>
      </c>
      <c r="E10" s="10">
        <f t="shared" si="1"/>
        <v>6648521.3399999999</v>
      </c>
      <c r="F10" s="10">
        <f t="shared" si="1"/>
        <v>6648521.3399999999</v>
      </c>
      <c r="G10" s="10">
        <f t="shared" si="1"/>
        <v>9449180.3500000015</v>
      </c>
      <c r="H10" s="9">
        <v>0</v>
      </c>
    </row>
    <row r="11" spans="1:8" x14ac:dyDescent="0.2">
      <c r="A11" s="14" t="s">
        <v>4</v>
      </c>
      <c r="B11" s="11">
        <v>15739665.380000001</v>
      </c>
      <c r="C11" s="11">
        <v>358036.31</v>
      </c>
      <c r="D11" s="11">
        <f t="shared" ref="D11:D18" si="2">B11+C11</f>
        <v>16097701.690000001</v>
      </c>
      <c r="E11" s="11">
        <v>6648521.3399999999</v>
      </c>
      <c r="F11" s="11">
        <v>6648521.3399999999</v>
      </c>
      <c r="G11" s="11">
        <f t="shared" ref="G11:G18" si="3">D11-E11</f>
        <v>9449180.3500000015</v>
      </c>
      <c r="H11" s="9" t="s">
        <v>41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9" t="s">
        <v>42</v>
      </c>
    </row>
    <row r="13" spans="1:8" x14ac:dyDescent="0.2">
      <c r="A13" s="14" t="s">
        <v>6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9" t="s">
        <v>43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9" t="s">
        <v>44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9" t="s">
        <v>45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9" t="s">
        <v>46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9" t="s">
        <v>47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  <c r="H18" s="9" t="s">
        <v>48</v>
      </c>
    </row>
    <row r="19" spans="1:8" x14ac:dyDescent="0.2">
      <c r="A19" s="13" t="s">
        <v>12</v>
      </c>
      <c r="B19" s="10">
        <f>SUM(B20:B22)</f>
        <v>8154750.4400000004</v>
      </c>
      <c r="C19" s="10">
        <f>SUM(C20:C22)</f>
        <v>-358036.31</v>
      </c>
      <c r="D19" s="10">
        <f t="shared" ref="D19:G19" si="4">SUM(D20:D22)</f>
        <v>7796714.1300000008</v>
      </c>
      <c r="E19" s="10">
        <f t="shared" si="4"/>
        <v>4003358.59</v>
      </c>
      <c r="F19" s="10">
        <f t="shared" si="4"/>
        <v>4003358.59</v>
      </c>
      <c r="G19" s="10">
        <f t="shared" si="4"/>
        <v>3793355.540000001</v>
      </c>
      <c r="H19" s="9">
        <v>0</v>
      </c>
    </row>
    <row r="20" spans="1:8" x14ac:dyDescent="0.2">
      <c r="A20" s="14" t="s">
        <v>13</v>
      </c>
      <c r="B20" s="11">
        <v>8154750.4400000004</v>
      </c>
      <c r="C20" s="11">
        <v>-358036.31</v>
      </c>
      <c r="D20" s="11">
        <f t="shared" ref="D20:D22" si="5">B20+C20</f>
        <v>7796714.1300000008</v>
      </c>
      <c r="E20" s="11">
        <v>4003358.59</v>
      </c>
      <c r="F20" s="11">
        <v>4003358.59</v>
      </c>
      <c r="G20" s="11">
        <f t="shared" ref="G20:G22" si="6">D20-E20</f>
        <v>3793355.540000001</v>
      </c>
      <c r="H20" s="9" t="s">
        <v>49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9" t="s">
        <v>50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 s="9" t="s">
        <v>51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 s="9" t="s">
        <v>52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9" t="s">
        <v>53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 s="9" t="s">
        <v>54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9" t="s">
        <v>55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9" t="s">
        <v>56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 s="9" t="s">
        <v>57</v>
      </c>
    </row>
    <row r="31" spans="1:8" x14ac:dyDescent="0.2">
      <c r="A31" s="13" t="s">
        <v>35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 s="9" t="s">
        <v>58</v>
      </c>
    </row>
    <row r="33" spans="1:8" x14ac:dyDescent="0.2">
      <c r="A33" s="15" t="s">
        <v>36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9" t="s">
        <v>59</v>
      </c>
    </row>
    <row r="34" spans="1:8" x14ac:dyDescent="0.2">
      <c r="A34" s="15" t="s">
        <v>37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9" t="s">
        <v>60</v>
      </c>
    </row>
    <row r="35" spans="1:8" x14ac:dyDescent="0.2">
      <c r="A35" s="15" t="s">
        <v>38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 s="9" t="s">
        <v>61</v>
      </c>
    </row>
    <row r="36" spans="1:8" x14ac:dyDescent="0.2">
      <c r="A36" s="15"/>
      <c r="B36" s="10"/>
      <c r="C36" s="10"/>
      <c r="D36" s="10"/>
      <c r="E36" s="10"/>
      <c r="F36" s="10"/>
      <c r="G36" s="10"/>
      <c r="H36" s="9"/>
    </row>
    <row r="37" spans="1:8" ht="13.5" customHeight="1" x14ac:dyDescent="0.2">
      <c r="A37" s="26" t="s">
        <v>65</v>
      </c>
      <c r="B37" s="12">
        <f>SUM(B7+B10+B19+B23+B26+B31+B33+B34+B35)</f>
        <v>23894415.82</v>
      </c>
      <c r="C37" s="12">
        <f t="shared" ref="C37:G37" si="16">SUM(C7+C10+C19+C23+C26+C31+C33+C34+C35)</f>
        <v>0</v>
      </c>
      <c r="D37" s="12">
        <f t="shared" si="16"/>
        <v>23894415.82</v>
      </c>
      <c r="E37" s="12">
        <f t="shared" si="16"/>
        <v>10651879.93</v>
      </c>
      <c r="F37" s="12">
        <f t="shared" si="16"/>
        <v>10651879.93</v>
      </c>
      <c r="G37" s="12">
        <f t="shared" si="16"/>
        <v>13242535.890000002</v>
      </c>
    </row>
    <row r="39" spans="1:8" x14ac:dyDescent="0.2">
      <c r="A39" s="16" t="s">
        <v>62</v>
      </c>
    </row>
    <row r="45" spans="1:8" ht="15" x14ac:dyDescent="0.25">
      <c r="A45" s="19"/>
      <c r="D45" s="19"/>
      <c r="E45" s="20"/>
      <c r="F45" s="18"/>
    </row>
    <row r="46" spans="1:8" ht="15" x14ac:dyDescent="0.25">
      <c r="A46" s="19"/>
      <c r="D46" s="19"/>
      <c r="E46" s="20"/>
      <c r="F46" s="18"/>
    </row>
    <row r="47" spans="1:8" ht="15" x14ac:dyDescent="0.25">
      <c r="A47" s="19"/>
      <c r="D47" s="19"/>
      <c r="E47" s="20"/>
      <c r="F47" s="18"/>
    </row>
  </sheetData>
  <sheetProtection formatCells="0" formatColumns="0" formatRows="0" autoFilter="0"/>
  <protectedRanges>
    <protectedRange sqref="D45:F47 A38:A65522 B38:G44 B48:G65522" name="Rango1"/>
    <protectedRange sqref="B31 B7 A11:B18 B10 A20:B22 B19 A24:B25 B23 A27:B30 B26 A8:B9 C7:G36 A32:B36 A37" name="Rango1_3"/>
    <protectedRange sqref="B4:G6" name="Rango1_2_2"/>
    <protectedRange sqref="B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2023-08-17T21:57:25Z</cp:lastPrinted>
  <dcterms:created xsi:type="dcterms:W3CDTF">2012-12-11T21:13:37Z</dcterms:created>
  <dcterms:modified xsi:type="dcterms:W3CDTF">2023-08-18T20:55:06Z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