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<sst xmlns="http://schemas.openxmlformats.org/spreadsheetml/2006/main" count="56" uniqueCount="56">
  <si>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</si>
  <si>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</si>
  <si>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</si>
  <si>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</si>
  <si>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</si>
  <si>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</si>
  <si>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</si>
  <si>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</si>
  <si>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</si>
  <si>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</si>
  <si>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</si>
  <si>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</si>
  <si>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</si>
  <si>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</si>
  <si>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</si>
  <si>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</si>
  <si>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</si>
  <si>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</si>
  <si>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</si>
  <si>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</si>
  <si>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</si>
  <si>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</si>
  <si>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</si>
  <si>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</si>
  <si>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</si>
  <si>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</si>
  <si>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</si>
  <si>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</si>
  <si>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</si>
  <si>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</si>
  <si>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</si>
  <si>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</si>
  <si>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</si>
  <si>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</si>
  <si>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</si>
  <si>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</si>
  <si>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</si>
  <si>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</si>
  <si>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</si>
  <si>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</si>
  <si>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</si>
  <si>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</si>
  <si>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</si>
  <si>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</si>
  <si>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</si>
  <si>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</si>
  <si>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</si>
  <si>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</si>
  <si>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</si>
  <si>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</si>
  <si>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</si>
  <si>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</si>
  <si>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</si>
  <si>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</si>
  <si>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</si>
  <si>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Santa Cruz de Juventino Rosas
Estado de Actividades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</si>
</sst>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Normal="100" workbookViewId="0">
      <selection activeCell="A69" sqref="A69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1624228.5</v>
      </c>
      <c r="C4" s="14">
        <f>SUM(C5:C11)</f>
        <v>1816070.43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1624228.5</v>
      </c>
      <c r="C11" s="15">
        <v>1816070.43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14529689.880000001</v>
      </c>
      <c r="C13" s="14">
        <f>SUM(C14:C15)</f>
        <v>22004999.960000001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14529689.880000001</v>
      </c>
      <c r="C15" s="15">
        <v>22004999.960000001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351067.5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351067.5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16153918.380000001</v>
      </c>
      <c r="C24" s="16">
        <f>SUM(C4+C13+C17)</f>
        <v>24172137.890000001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15439121.699999999</v>
      </c>
      <c r="C27" s="14">
        <f>SUM(C28:C30)</f>
        <v>21565381.259999998</v>
      </c>
      <c r="D27" s="2"/>
    </row>
    <row r="28" spans="1:5" ht="11.25" customHeight="1" x14ac:dyDescent="0.2">
      <c r="A28" s="8" t="s">
        <v>36</v>
      </c>
      <c r="B28" s="15">
        <v>12562362.529999999</v>
      </c>
      <c r="C28" s="15">
        <v>17677696.879999999</v>
      </c>
      <c r="D28" s="4">
        <v>5110</v>
      </c>
    </row>
    <row r="29" spans="1:5" ht="11.25" customHeight="1" x14ac:dyDescent="0.2">
      <c r="A29" s="8" t="s">
        <v>16</v>
      </c>
      <c r="B29" s="15">
        <v>1007027.63</v>
      </c>
      <c r="C29" s="15">
        <v>1298418.74</v>
      </c>
      <c r="D29" s="4">
        <v>5120</v>
      </c>
    </row>
    <row r="30" spans="1:5" ht="11.25" customHeight="1" x14ac:dyDescent="0.2">
      <c r="A30" s="8" t="s">
        <v>17</v>
      </c>
      <c r="B30" s="15">
        <v>1869731.54</v>
      </c>
      <c r="C30" s="15">
        <v>2589265.64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632153.13</v>
      </c>
      <c r="C32" s="14">
        <f>SUM(C33:C41)</f>
        <v>1991320.92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632153.13</v>
      </c>
      <c r="C36" s="15">
        <v>1991320.92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559066.5</v>
      </c>
      <c r="C55" s="14">
        <f>SUM(C56:C59)</f>
        <v>985499.37</v>
      </c>
      <c r="D55" s="2"/>
    </row>
    <row r="56" spans="1:5" ht="11.25" customHeight="1" x14ac:dyDescent="0.2">
      <c r="A56" s="8" t="s">
        <v>31</v>
      </c>
      <c r="B56" s="15">
        <v>0</v>
      </c>
      <c r="C56" s="15">
        <v>592412.85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559066.5</v>
      </c>
      <c r="C59" s="15">
        <v>393086.52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16630341.329999998</v>
      </c>
      <c r="C64" s="16">
        <f>C61+C55+C48+C43+C32+C27</f>
        <v>24542201.549999997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-476422.94999999739</v>
      </c>
      <c r="C66" s="14">
        <f>C24-C64</f>
        <v>-370063.65999999642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2023-11-07T16:44:33Z</cp:lastPrinted>
  <dcterms:created xsi:type="dcterms:W3CDTF">2012-12-11T20:29:16Z</dcterms:created>
  <dcterms:modified xsi:type="dcterms:W3CDTF">2023-11-08T16:48:16Z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