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CONY\"/>
    </mc:Choice>
  </mc:AlternateContent>
  <bookViews>
    <workbookView xWindow="0" yWindow="0" windowWidth="28800" windowHeight="1183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9" i="1" l="1"/>
  <c r="L199" i="1"/>
  <c r="M198" i="1"/>
  <c r="L198" i="1"/>
  <c r="M197" i="1"/>
  <c r="L197" i="1"/>
  <c r="L196" i="1"/>
  <c r="L195" i="1"/>
  <c r="L194" i="1"/>
  <c r="L193" i="1"/>
  <c r="L189" i="1"/>
  <c r="L91" i="1"/>
  <c r="L93" i="1"/>
  <c r="L96" i="1"/>
  <c r="L50" i="1"/>
  <c r="M50" i="1"/>
  <c r="L46" i="1" l="1"/>
  <c r="M99" i="1"/>
  <c r="L99" i="1"/>
  <c r="M98" i="1"/>
  <c r="L98" i="1"/>
  <c r="L97" i="1"/>
  <c r="M95" i="1"/>
  <c r="L95" i="1"/>
  <c r="M94" i="1"/>
  <c r="L94" i="1"/>
  <c r="M93" i="1"/>
  <c r="M91" i="1"/>
  <c r="M90" i="1"/>
  <c r="L90" i="1"/>
  <c r="M89" i="1"/>
  <c r="L89" i="1"/>
  <c r="M88" i="1"/>
  <c r="L88" i="1"/>
  <c r="M87" i="1"/>
  <c r="L87" i="1"/>
  <c r="M86" i="1"/>
  <c r="L86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L77" i="1"/>
  <c r="L76" i="1"/>
  <c r="M75" i="1"/>
  <c r="L75" i="1"/>
  <c r="M73" i="1"/>
  <c r="L73" i="1"/>
  <c r="L72" i="1"/>
  <c r="M71" i="1"/>
  <c r="L71" i="1"/>
  <c r="M68" i="1"/>
  <c r="L68" i="1"/>
  <c r="M67" i="1"/>
  <c r="L67" i="1"/>
  <c r="M65" i="1"/>
  <c r="L65" i="1"/>
  <c r="M64" i="1"/>
  <c r="L64" i="1"/>
  <c r="M63" i="1"/>
  <c r="L63" i="1"/>
  <c r="M62" i="1"/>
  <c r="L62" i="1"/>
  <c r="M61" i="1"/>
  <c r="L61" i="1"/>
  <c r="M60" i="1"/>
  <c r="L60" i="1"/>
  <c r="M58" i="1"/>
  <c r="L58" i="1"/>
  <c r="M57" i="1"/>
  <c r="L57" i="1"/>
  <c r="M56" i="1"/>
  <c r="L56" i="1"/>
  <c r="M55" i="1"/>
  <c r="L55" i="1"/>
  <c r="M54" i="1"/>
  <c r="L54" i="1"/>
  <c r="M51" i="1"/>
  <c r="L51" i="1"/>
  <c r="M49" i="1"/>
  <c r="L49" i="1"/>
  <c r="M48" i="1"/>
  <c r="L48" i="1"/>
  <c r="M47" i="1"/>
  <c r="L47" i="1"/>
  <c r="M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29" i="1"/>
  <c r="L29" i="1"/>
  <c r="M27" i="1"/>
  <c r="L27" i="1"/>
  <c r="M26" i="1"/>
  <c r="L26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L9" i="1"/>
  <c r="L8" i="1"/>
  <c r="M7" i="1"/>
  <c r="L7" i="1"/>
  <c r="M6" i="1"/>
  <c r="L6" i="1"/>
  <c r="M5" i="1"/>
  <c r="L5" i="1"/>
  <c r="M4" i="1"/>
  <c r="L4" i="1"/>
  <c r="L202" i="1"/>
  <c r="L201" i="1"/>
  <c r="M200" i="1"/>
  <c r="L200" i="1"/>
  <c r="M192" i="1"/>
  <c r="L192" i="1"/>
  <c r="M191" i="1"/>
  <c r="L191" i="1"/>
  <c r="M190" i="1"/>
  <c r="L190" i="1"/>
  <c r="L188" i="1"/>
  <c r="M187" i="1"/>
  <c r="L187" i="1"/>
  <c r="M186" i="1"/>
  <c r="L186" i="1"/>
  <c r="M185" i="1"/>
  <c r="L185" i="1"/>
  <c r="M184" i="1"/>
  <c r="L184" i="1"/>
  <c r="M183" i="1"/>
  <c r="L183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L136" i="1"/>
  <c r="L135" i="1"/>
  <c r="L134" i="1"/>
  <c r="M133" i="1"/>
  <c r="L133" i="1"/>
  <c r="L132" i="1"/>
  <c r="M131" i="1"/>
  <c r="L131" i="1"/>
  <c r="M130" i="1"/>
  <c r="L130" i="1"/>
  <c r="M129" i="1"/>
  <c r="L129" i="1"/>
  <c r="L128" i="1"/>
  <c r="M127" i="1"/>
  <c r="L127" i="1"/>
  <c r="L126" i="1"/>
  <c r="L125" i="1"/>
  <c r="M124" i="1"/>
  <c r="L124" i="1"/>
  <c r="M123" i="1"/>
  <c r="L123" i="1"/>
  <c r="M122" i="1"/>
  <c r="L122" i="1"/>
  <c r="M121" i="1"/>
  <c r="L121" i="1"/>
  <c r="M120" i="1"/>
  <c r="L120" i="1"/>
  <c r="L119" i="1"/>
  <c r="M118" i="1"/>
  <c r="L118" i="1"/>
  <c r="M117" i="1"/>
  <c r="L117" i="1"/>
  <c r="M116" i="1"/>
  <c r="L116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L106" i="1"/>
  <c r="L105" i="1"/>
  <c r="M103" i="1"/>
  <c r="L103" i="1"/>
</calcChain>
</file>

<file path=xl/sharedStrings.xml><?xml version="1.0" encoding="utf-8"?>
<sst xmlns="http://schemas.openxmlformats.org/spreadsheetml/2006/main" count="829" uniqueCount="369">
  <si>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</si>
  <si>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</si>
  <si>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</si>
  <si>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</si>
  <si>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</si>
  <si>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</si>
  <si>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</si>
  <si>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</si>
  <si>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</si>
  <si>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</si>
  <si>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</si>
  <si>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</si>
  <si>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</si>
  <si>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</si>
  <si>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</si>
  <si>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</si>
  <si>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</si>
  <si>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</si>
  <si>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</si>
  <si>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</si>
  <si>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</si>
  <si>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</si>
  <si>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</si>
  <si>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</si>
  <si>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</si>
  <si>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</si>
  <si>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</si>
  <si>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</si>
  <si>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</si>
  <si>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</si>
  <si>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</si>
  <si>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</si>
  <si>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</si>
  <si>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</si>
  <si>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</si>
  <si>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</si>
  <si>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</si>
  <si>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</si>
  <si>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</si>
  <si>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</si>
  <si>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</si>
  <si>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</si>
  <si>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Muebles de oficina y estantería</t>
  </si>
  <si>
    <t>Muebles excepto de oficina y estantería</t>
  </si>
  <si>
    <t>Otros mobiliarios y equipos de administración</t>
  </si>
  <si>
    <t>Computadoras y equipo periférico</t>
  </si>
  <si>
    <t>Sistemas de aire acondicionado calefacción y refr</t>
  </si>
  <si>
    <t>Libros revistas y otros elementos coleccionables</t>
  </si>
  <si>
    <t>Camaras fotograficas y de video</t>
  </si>
  <si>
    <t>Software</t>
  </si>
  <si>
    <t>Licencias informaticas e intelectuales</t>
  </si>
  <si>
    <t>Medios magnéticos y ópticos</t>
  </si>
  <si>
    <t>Equipo de defensa y de seguridad</t>
  </si>
  <si>
    <t>Equipo de comunicación y telecomunicacion</t>
  </si>
  <si>
    <t>Herramientas y maquinas -herramienta</t>
  </si>
  <si>
    <t>Equipo de audio y de video</t>
  </si>
  <si>
    <t>Maquinaria y equipo industrial</t>
  </si>
  <si>
    <t>Otros equipos</t>
  </si>
  <si>
    <t>Carrocerías y remolques</t>
  </si>
  <si>
    <t>Automóviles y camiones</t>
  </si>
  <si>
    <t>Otro equipo de transporte</t>
  </si>
  <si>
    <t>Bienes muebles inalienables e imprescriptibles</t>
  </si>
  <si>
    <t>Otro mobiliario y equipo educacional y recreativo</t>
  </si>
  <si>
    <t>Epos y aparatos audiovisuales</t>
  </si>
  <si>
    <t>Construcción de vías de comunicación</t>
  </si>
  <si>
    <t>División de terrenos y Constr de obras de urbaniz</t>
  </si>
  <si>
    <t>Trabajos de acabados en edificaciones y otros trab</t>
  </si>
  <si>
    <t>Constr obras p abastecde agua petróleo gas el</t>
  </si>
  <si>
    <t>Edificación no habitacional</t>
  </si>
  <si>
    <t>E0001</t>
  </si>
  <si>
    <t>E0002</t>
  </si>
  <si>
    <t>E0003</t>
  </si>
  <si>
    <t>E0006</t>
  </si>
  <si>
    <t>E0007</t>
  </si>
  <si>
    <t>E0008</t>
  </si>
  <si>
    <t>E0009</t>
  </si>
  <si>
    <t>E0010</t>
  </si>
  <si>
    <t>E0011</t>
  </si>
  <si>
    <t>E0012</t>
  </si>
  <si>
    <t>E0014</t>
  </si>
  <si>
    <t>E0015</t>
  </si>
  <si>
    <t>E0017</t>
  </si>
  <si>
    <t>E0018</t>
  </si>
  <si>
    <t>E0019</t>
  </si>
  <si>
    <t>E0020</t>
  </si>
  <si>
    <t>E0021</t>
  </si>
  <si>
    <t>E0022</t>
  </si>
  <si>
    <t>E0024</t>
  </si>
  <si>
    <t>E0026</t>
  </si>
  <si>
    <t>E0028</t>
  </si>
  <si>
    <t>E0029</t>
  </si>
  <si>
    <t>E0030</t>
  </si>
  <si>
    <t>E0095</t>
  </si>
  <si>
    <t>E0103</t>
  </si>
  <si>
    <t>E0356</t>
  </si>
  <si>
    <t>E0414</t>
  </si>
  <si>
    <t>E0511</t>
  </si>
  <si>
    <t>F0001</t>
  </si>
  <si>
    <t>O0011</t>
  </si>
  <si>
    <t>P0032</t>
  </si>
  <si>
    <t>COORDINAR LA ADMON PUBLICA</t>
  </si>
  <si>
    <t>COADYUVAR  AL EJERCICIO DEL BUEN GOBIERNO</t>
  </si>
  <si>
    <t>FUNGIR COMO ENLACE ENTRE AYUNTAMIENTO, DEPENDENCIA</t>
  </si>
  <si>
    <t>MANEJO Y CONTROL DE LOS RECURSOS PUBLICOS</t>
  </si>
  <si>
    <t>SUMINISTRAR LOS RECURSOS A LOS DEPTOS</t>
  </si>
  <si>
    <t>RECAUDAR CON APEGO A DERCHOS LOS INGRESOS</t>
  </si>
  <si>
    <t>FORTELECER EL CLIMA ORGANIZACIONAL</t>
  </si>
  <si>
    <t>ANALISIS, DESARROLLO Y LICENCIAMIENTO DE SISTEMAS</t>
  </si>
  <si>
    <t>PROCURAR CONDICIONES DE SEGURIDAD, TRANQUILIDAD, P</t>
  </si>
  <si>
    <t>PROMOVER UNA CULTURA DE EDUCACION VIAL</t>
  </si>
  <si>
    <t>BRINDAR A LA CIUDADANIA PROTECCION</t>
  </si>
  <si>
    <t>PLANEAR Y SUPERVISAR OBRA PUBLICAS</t>
  </si>
  <si>
    <t>REGULARIZACION DE LOTES</t>
  </si>
  <si>
    <t>CONSERV Y MEJORAR AREAS VERDES</t>
  </si>
  <si>
    <t>ATENDER LAS SOLICITUDES DE SERV PUB</t>
  </si>
  <si>
    <t>RELIZAR  RUTAS DE RECOLECCION</t>
  </si>
  <si>
    <t>ATENDER REPORTES DE ALUMBRADO PUB</t>
  </si>
  <si>
    <t>DARLE MANTENIMIENTO A LA CENTRAL</t>
  </si>
  <si>
    <t>OTORGAR SERV DE CALIDAD A LOS USUARIOS DEL RASTRO</t>
  </si>
  <si>
    <t>PROMOVER LA PARTICIPACION DE LA CIUDADANIA Y LAS I</t>
  </si>
  <si>
    <t>DESARROLLAR Y DIFUNDIR AL MPIO</t>
  </si>
  <si>
    <t>FORMULAR Y EJECUTAR LOS PROG  DESARROLLO RURAL</t>
  </si>
  <si>
    <t>CUADYUVAR AL DESARROLLO DE LA JUVENTUD</t>
  </si>
  <si>
    <t>IMPLEMENTAR ACCIONES BASADAS EN UN MODELO DE CAPAC</t>
  </si>
  <si>
    <t>FOMENTAR Y DIFUNDIR LA EDUCACION</t>
  </si>
  <si>
    <t>PROPORCIONAR INFORMACION PUBLICA</t>
  </si>
  <si>
    <t>FIESTAS DE ANIVERSARIO FUNDACION DE STA CRUZ 2022</t>
  </si>
  <si>
    <t>PROMOVER Y DIFUNDIR ACCIONES DEL GOB. MPAL.</t>
  </si>
  <si>
    <t>VIGILAR LOS RECURSOS PUB Y VERIFICAR SU APLICACION</t>
  </si>
  <si>
    <t>ELABORACION SIST MPAL DE PLANEACION</t>
  </si>
  <si>
    <t>E0046</t>
  </si>
  <si>
    <t>E0246</t>
  </si>
  <si>
    <t>E0247</t>
  </si>
  <si>
    <t>E0248</t>
  </si>
  <si>
    <t>E0276</t>
  </si>
  <si>
    <t>E0350</t>
  </si>
  <si>
    <t>E0452</t>
  </si>
  <si>
    <t>E0453</t>
  </si>
  <si>
    <t>E0509</t>
  </si>
  <si>
    <t>E0510</t>
  </si>
  <si>
    <t>K0096</t>
  </si>
  <si>
    <t>K0139</t>
  </si>
  <si>
    <t>K0149</t>
  </si>
  <si>
    <t>K0187</t>
  </si>
  <si>
    <t>K0194</t>
  </si>
  <si>
    <t>K0200</t>
  </si>
  <si>
    <t>K0228</t>
  </si>
  <si>
    <t>K0246</t>
  </si>
  <si>
    <t>K0247</t>
  </si>
  <si>
    <t>K0248</t>
  </si>
  <si>
    <t>K0249</t>
  </si>
  <si>
    <t>K0250</t>
  </si>
  <si>
    <t>K0251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</si>
  <si>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</si>
  <si>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</si>
  <si>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</si>
  <si>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</si>
  <si>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</si>
  <si>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</si>
  <si>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</si>
  <si>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</si>
  <si>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K0260</t>
  </si>
  <si>
    <t>K0261</t>
  </si>
  <si>
    <t>K0262</t>
  </si>
  <si>
    <t>K0263</t>
  </si>
  <si>
    <t>K0264</t>
  </si>
  <si>
    <t>K0265</t>
  </si>
  <si>
    <t>K0266</t>
  </si>
  <si>
    <t>K0267</t>
  </si>
  <si>
    <t>K0268</t>
  </si>
  <si>
    <t>K0269</t>
  </si>
  <si>
    <t>K0270</t>
  </si>
  <si>
    <t>K0271</t>
  </si>
  <si>
    <t>K0272</t>
  </si>
  <si>
    <t>K0273</t>
  </si>
  <si>
    <t>K0274</t>
  </si>
  <si>
    <t>K0275</t>
  </si>
  <si>
    <t>K0276</t>
  </si>
  <si>
    <t>K0277</t>
  </si>
  <si>
    <t>K0278</t>
  </si>
  <si>
    <t>K0279</t>
  </si>
  <si>
    <t>K0280</t>
  </si>
  <si>
    <t>K0281</t>
  </si>
  <si>
    <t>K0282</t>
  </si>
  <si>
    <t>K0283</t>
  </si>
  <si>
    <t>K0284</t>
  </si>
  <si>
    <t>K0285</t>
  </si>
  <si>
    <t>K0286</t>
  </si>
  <si>
    <t>K0287</t>
  </si>
  <si>
    <t>K0288</t>
  </si>
  <si>
    <t>K0289</t>
  </si>
  <si>
    <t>K0290</t>
  </si>
  <si>
    <t>K0291</t>
  </si>
  <si>
    <t>K0292</t>
  </si>
  <si>
    <t>K0293</t>
  </si>
  <si>
    <t>K0294</t>
  </si>
  <si>
    <t>K0295</t>
  </si>
  <si>
    <t>K0296</t>
  </si>
  <si>
    <t>K0297</t>
  </si>
  <si>
    <t>K0298</t>
  </si>
  <si>
    <t>K0299</t>
  </si>
  <si>
    <t>K0300</t>
  </si>
  <si>
    <t>K0301</t>
  </si>
  <si>
    <t>K0302</t>
  </si>
  <si>
    <t>K0303</t>
  </si>
  <si>
    <t>K0304</t>
  </si>
  <si>
    <t>K0305</t>
  </si>
  <si>
    <t>K0306</t>
  </si>
  <si>
    <t>K0307</t>
  </si>
  <si>
    <t>K0308</t>
  </si>
  <si>
    <t>K0309</t>
  </si>
  <si>
    <t>K0310</t>
  </si>
  <si>
    <t>K0312</t>
  </si>
  <si>
    <t>K0313</t>
  </si>
  <si>
    <t>K0314</t>
  </si>
  <si>
    <t>K0315</t>
  </si>
  <si>
    <t>K0317</t>
  </si>
  <si>
    <t>K0318</t>
  </si>
  <si>
    <t>K0319</t>
  </si>
  <si>
    <t>K0430</t>
  </si>
  <si>
    <t>K0442</t>
  </si>
  <si>
    <t>K0444</t>
  </si>
  <si>
    <t>K0495</t>
  </si>
  <si>
    <t>CONST Y REHAB DE CALLES Y CAM</t>
  </si>
  <si>
    <t>AMPL DRENAJE C SAN JOSE COM POZOS</t>
  </si>
  <si>
    <t>AMP DRENAJE C GIRASOLES COM POZOS</t>
  </si>
  <si>
    <t>AMPLIAC DRENAJE C CORREGIDORA Y M DOBLADO COM POZO</t>
  </si>
  <si>
    <t>CAMINOS RURALES</t>
  </si>
  <si>
    <t>LINEA DE ALIM ELECT RELLENO SANITARIO</t>
  </si>
  <si>
    <t>PROG SER BAS MI COM</t>
  </si>
  <si>
    <t>PROG SER BAS GTO</t>
  </si>
  <si>
    <t>PROG EMBELLECIENDO MI COLONIA</t>
  </si>
  <si>
    <t>PROG VIVO LOS ESPACION DE MI COMUNIDAD</t>
  </si>
  <si>
    <t>RED AGUA POT C PARAISO COL EL FRESNO JRO</t>
  </si>
  <si>
    <t>URBANIZACION INT CALLE PROL FCO I MADERO</t>
  </si>
  <si>
    <t>PROG EMB MI COL (DEUDA)</t>
  </si>
  <si>
    <t>CONST KIOSCO EN PLAZA PRINCIPAL COM CUENDA</t>
  </si>
  <si>
    <t>INT DRENAJE SANIT COL L D COLOSIO COM MANANTIALES</t>
  </si>
  <si>
    <t>CONST DRENAJE SAN CALLE CUADRILLA COM MORALES</t>
  </si>
  <si>
    <t>RELOCALIZACION POZO NO 3 C JOSE MA PEREZ CAMPOS</t>
  </si>
  <si>
    <t>CONST PAVIMENTO CALLE ALAMOS COL ARBOLEDAS CAB MPA</t>
  </si>
  <si>
    <t>CONST BARDA PREESC JODGUEZ COL UPOPULAR INDEPEND C</t>
  </si>
  <si>
    <t>CONST AULA PRIM OCTAVIO PAZ COM CARMEN DE ARRIBA.</t>
  </si>
  <si>
    <t>AMP AGUA POTABLE CALLE ALDAMA COM  MURCIÉLAGO</t>
  </si>
  <si>
    <t>AMP AGUA POT  CALLE SIN NOMBRE COM MURCIELAGO</t>
  </si>
  <si>
    <t>AMP ALCANTARILLADO CALLE ALDAMA COM MURCIÉLAGO</t>
  </si>
  <si>
    <t>AMP ALCANT PRIV ALDAMA TRAMO UNO COM MURCIELAGO</t>
  </si>
  <si>
    <t>AMP RED ALCANT PRIV ALDAMA TRAMO 2 COM MURCIELAGO</t>
  </si>
  <si>
    <t>AMP RED ALCANT CALLE SIN NOMBRE COM MURCIÉLAGO</t>
  </si>
  <si>
    <t>AMP RED ELÉCT CALLE B DE LAS CASAS.COM MURCIELAGO</t>
  </si>
  <si>
    <t>AMP RED ELÉCT PRIV ALDAMA TRAMO 1 COM MURCIELAGO</t>
  </si>
  <si>
    <t>AMP ELECT PRIV ALDAMA TRAMO 2 COM MURCIELAGO</t>
  </si>
  <si>
    <t>AMP ELÉCTRICA CALLE ALDAMA COM MURCIELAGO</t>
  </si>
  <si>
    <t>AMP ELÉCTRICA CALLE SIN NOMBRE COM MURCIELAGO</t>
  </si>
  <si>
    <t>AMP ELÉCTRICA AV M HIDALGO COM MURCIELAGO</t>
  </si>
  <si>
    <t>AMP ELÉCTRICA CALLE BENITO JUÁREZ COM MURCIELAGO</t>
  </si>
  <si>
    <t>CONST PAVIMENTO CALLE NIÑOS HÉROES COM MURCIELAGO</t>
  </si>
  <si>
    <t>AMP ELÉCTRICA CALLE PUEBLO NUEVO COM NARANJILLO</t>
  </si>
  <si>
    <t>CONST SANIT FOSA SÉP PRIM L DAVINCI COM OTATES</t>
  </si>
  <si>
    <t>AMP AGUA POT  CALLE 16 DE SEPTIEMBRE COM POZOS</t>
  </si>
  <si>
    <t>AMP AGUA POT CALLE DURAZNO COM POZOS</t>
  </si>
  <si>
    <t>AMP AGUA POT  CALLE MONTE ALBÁN COM POZOS</t>
  </si>
  <si>
    <t>AMP AGUA POTABLE CALLE SAN FCO DE ASÍS COM POZOS</t>
  </si>
  <si>
    <t>AMPL AGUA POT CALLE SANTA CLARA DE ASÍS COM POZOS</t>
  </si>
  <si>
    <t>AMPL AGUA POT CALLE SOR JUANA I LA CRUZ COM POZOS</t>
  </si>
  <si>
    <t>REHAB AGUA POT CALLE ALLENDE COM RINCON DE CENTENO</t>
  </si>
  <si>
    <t>REHAB  ALCANT CALLE J ROSAS COM R DE CENTENO</t>
  </si>
  <si>
    <t>REHAB ALCANT CALLES INSURG SUR/COLÓN COM R CENTENO</t>
  </si>
  <si>
    <t>CONST MURO PERIM PRIM GRAL A OBREGON COM ROSILLITO</t>
  </si>
  <si>
    <t>CONST BARDA PERIM PRIM SORJUANA CRUZ COM MANDUJANO</t>
  </si>
  <si>
    <t>CONST BARDA PERIM PRIM M OCAMPO COM R CENTENO</t>
  </si>
  <si>
    <t>CONST MURO PERIM PREESC I RAMÍREZ COM ROMERILLO</t>
  </si>
  <si>
    <t>AMPL AGUA POT CALLE INSURGENTES T1 COM SD DOLORES</t>
  </si>
  <si>
    <t>AMPL AGUA POT CALLE INSURGENTES T2 COM S D DOLORES</t>
  </si>
  <si>
    <t>AMPL AGUA POT CALLE PINOS COM SDIEGO DE LOS DOLORE</t>
  </si>
  <si>
    <t>AMPL RED ELÉCT CALLE B JUAREZ COM SD LOS DOLORES.</t>
  </si>
  <si>
    <t>AMPL RED ELÉCT CALLE INSURG T1 COM SD LOS DOLORES</t>
  </si>
  <si>
    <t>AMPL RED ELÉCT CALLE INSURG T2 COM SD DOLORES</t>
  </si>
  <si>
    <t>AMPL RED ELÉCT CALLE STA CRUZ COM SD DOLORES</t>
  </si>
  <si>
    <t>CONST SANIT BINARIO PRIM V GRO COM SJ DE LA CRUZ</t>
  </si>
  <si>
    <t>REHAB SANIT PRIM VGUERRERO COM SAN JUAN DE LA CRUZ</t>
  </si>
  <si>
    <t>CONST AULA  PRIM FCO VILLA COM SAN JULIAN T</t>
  </si>
  <si>
    <t>AMPL RED AGUA POT CALLE ALVARO OBREGÓN  COM CUENDA</t>
  </si>
  <si>
    <t>AMPL RED AGUA POT C TIERRA Y LIBERTAD.COM CUENDA</t>
  </si>
  <si>
    <t>AMP RED AGUA POT CALLE 10 DE MAYO COM CUENDA</t>
  </si>
  <si>
    <t>AMPL RED AGUA POT CALLE 15 DE MAYO COM CUENDA</t>
  </si>
  <si>
    <t>AMPL RED AGUA POT CALLE 5 DE MAYO COM CUENDA</t>
  </si>
  <si>
    <t>AMPL RED AGUA POT CALLE BAJÍO COM CUENDA</t>
  </si>
  <si>
    <t>AMPL RED AGUA POT CALLE DEL POZO COM CUENDA</t>
  </si>
  <si>
    <t>AMPL RED AGUA POT CALLE DOROTEO ARANGO COM CUENDA</t>
  </si>
  <si>
    <t>AMPL RED AGUA POT CALLE LAGUNAS COM CUENDA</t>
  </si>
  <si>
    <t>AMPL RED AGUA POT CALLE LOS ENCINOS COM CUENDA</t>
  </si>
  <si>
    <t>AMPL RED AGUA POT C CALLEJÓN DE SECUND COM CUENDA</t>
  </si>
  <si>
    <t>AMPL RED AGUA POT CALLE PROLONG OASIS COM CUENDA</t>
  </si>
  <si>
    <t>AMP RED AGUA POT CALLE NIÑOS HÉROES COM CUENDA</t>
  </si>
  <si>
    <t>AMPL RED  ALCANTAR CALLE 10 DE MAYO COM CUENDA</t>
  </si>
  <si>
    <t>AMPL RED ALCANTAR  CALLE 15 DE MAYO COM CUENDA</t>
  </si>
  <si>
    <t>AMPL RED DE ALCANTAR CALLE DEL POZO COM CUENDA</t>
  </si>
  <si>
    <t>AMPL RED ALCANTAR CALLE BAJÍO COM CUENDA</t>
  </si>
  <si>
    <t>AMPL RED  ALCANTAR CALLE LAGUNAS COM CUENDA</t>
  </si>
  <si>
    <t>AMPL RED ALCANTAR CALLE NIÑOS HÉROES COM CUENDA</t>
  </si>
  <si>
    <t>AMPL RED ALCANTAR CALLE CALLEJÓN SECUND COM CUENDA</t>
  </si>
  <si>
    <t>AMPL RED DISTRIB ELÉCT CALLE BAJÍO COM CUENDA</t>
  </si>
  <si>
    <t>AMPL RED DISTRIB ELÉCT PROLONG OASIS COM CUENDA</t>
  </si>
  <si>
    <t>CONST COMEDOR TELESEC 1118 COL FELIPE ANGELES COM</t>
  </si>
  <si>
    <t>REHABILITACION DEL TECHO DEL MERCADO CONSTITUCION</t>
  </si>
  <si>
    <t>CONST EDIFICIO DE SEGURIDAD PUB 1R ETAPA</t>
  </si>
  <si>
    <t>AMP RED AGUA POT CALLE SAN FRANCISCO COM DE POZOS</t>
  </si>
  <si>
    <t>CONST ADEME POZO 3 CALLE J M PEREZ CAMPOS CAB MPAL</t>
  </si>
  <si>
    <t>REHAB PISO PORTALES JARDÍN PRINCIPAL CAB MPAL</t>
  </si>
  <si>
    <t>SUMINISTRO E INST LUMINARIAS LED DE 60 WATTS</t>
  </si>
  <si>
    <t>AMP RED ENER ELE PRIV FCO VILLA COM S J DE LA CRUZ</t>
  </si>
  <si>
    <t>CONST PLAZA COMUNIT FRENTE TEMPLO COM CUENDA</t>
  </si>
  <si>
    <t>REHAB DREN/REPOS CONCR C ZAPATA/ORD CUEN</t>
  </si>
  <si>
    <t>REHAB DRENA/REPOS CONC MORELOS EN CUENDA</t>
  </si>
  <si>
    <t>AMP AGUA CAL CORREGIDORA COM LAS PILAS</t>
  </si>
  <si>
    <t>31111-0701</t>
  </si>
  <si>
    <t>31111-0901</t>
  </si>
  <si>
    <t>31111-0903</t>
  </si>
  <si>
    <t>31111-0902</t>
  </si>
  <si>
    <t>31111-0101</t>
  </si>
  <si>
    <t>31111-0201</t>
  </si>
  <si>
    <t>31111-0301</t>
  </si>
  <si>
    <t>31111-0401</t>
  </si>
  <si>
    <t>31111-0402</t>
  </si>
  <si>
    <t>31111-0403</t>
  </si>
  <si>
    <t>31111-0404</t>
  </si>
  <si>
    <t>31111-0409</t>
  </si>
  <si>
    <t>31111-0601</t>
  </si>
  <si>
    <t>31111-0603</t>
  </si>
  <si>
    <t>31111-0604</t>
  </si>
  <si>
    <t>31111-0702</t>
  </si>
  <si>
    <t>31111-0703</t>
  </si>
  <si>
    <t>31111-0801</t>
  </si>
  <si>
    <t>31111-0802</t>
  </si>
  <si>
    <t>31111-0803</t>
  </si>
  <si>
    <t>31111-0805</t>
  </si>
  <si>
    <t>31111-0807</t>
  </si>
  <si>
    <t>31111-0204</t>
  </si>
  <si>
    <t>31111-0904</t>
  </si>
  <si>
    <t>31111-0905</t>
  </si>
  <si>
    <t>31111-0206</t>
  </si>
  <si>
    <t>31111-0205</t>
  </si>
  <si>
    <t>31111-0501</t>
  </si>
  <si>
    <t>31111-0906</t>
  </si>
  <si>
    <t>INFORMATICA</t>
  </si>
  <si>
    <t>Pza</t>
  </si>
  <si>
    <t>pza</t>
  </si>
  <si>
    <t>Obra</t>
  </si>
  <si>
    <t xml:space="preserve">Obra </t>
  </si>
  <si>
    <t>Obras</t>
  </si>
  <si>
    <t>Maquinaria y equipo de construccion</t>
  </si>
  <si>
    <t>K0323</t>
  </si>
  <si>
    <t>SUMIN E INST  EQPOS-MANTTO CORRECT  INSTAL RASTRO</t>
  </si>
  <si>
    <t>K0316</t>
  </si>
  <si>
    <t>DESASOLVE DE AGUAS PLUVIALES COM MERINO</t>
  </si>
  <si>
    <t>K0321</t>
  </si>
  <si>
    <t>K0322</t>
  </si>
  <si>
    <t>K0324</t>
  </si>
  <si>
    <t>K0325</t>
  </si>
  <si>
    <t>K0327</t>
  </si>
  <si>
    <t>K0328</t>
  </si>
  <si>
    <t>DESASOLVE DE AGUAS PLUVIALES COM CUENDA</t>
  </si>
  <si>
    <t>PAV BCH CALLE VALS S/LAS OLAS COL VILLAS J ROSAS</t>
  </si>
  <si>
    <t>AMP ALCANTAR CALLE V GUERRERO COM SAN JULIAN T</t>
  </si>
  <si>
    <t>CONST SANIT T PRIM VICENTE GRO COM SAN JUAN  CRUZ</t>
  </si>
  <si>
    <t>AMP RED DIST ELECT CALLE 5 MAYO  COM SD DOLORES</t>
  </si>
  <si>
    <t>AMP RED DIST ELECT CALLE ALLENDE  COM FUENTES</t>
  </si>
  <si>
    <t>MUNICIPIO DE SANTA CRUZ DE JUVENTINO ROSAS GTO
Programas y Proyectos de Inversión
Del 01 DE ENEROal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</si>
</sst>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4" fontId="1" fillId="0" borderId="0" xfId="17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9" fontId="1" fillId="0" borderId="7" xfId="18" applyFont="1" applyFill="1" applyBorder="1" applyAlignment="1" applyProtection="1">
      <alignment horizontal="center" vertical="top" wrapText="1"/>
    </xf>
    <xf numFmtId="0" fontId="11" fillId="0" borderId="8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wrapText="1"/>
    </xf>
    <xf numFmtId="0" fontId="1" fillId="0" borderId="9" xfId="0" applyFont="1" applyFill="1" applyBorder="1" applyAlignment="1" applyProtection="1">
      <alignment vertical="center" wrapText="1"/>
    </xf>
    <xf numFmtId="0" fontId="0" fillId="0" borderId="9" xfId="0" applyFont="1" applyBorder="1" applyProtection="1">
      <protection locked="0"/>
    </xf>
    <xf numFmtId="44" fontId="1" fillId="0" borderId="9" xfId="17" applyFont="1" applyFill="1" applyBorder="1" applyAlignment="1" applyProtection="1">
      <alignment vertical="top" wrapText="1"/>
    </xf>
    <xf numFmtId="9" fontId="1" fillId="0" borderId="9" xfId="18" applyFont="1" applyFill="1" applyBorder="1" applyAlignment="1" applyProtection="1">
      <alignment horizontal="center" vertical="top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2" fillId="0" borderId="0" xfId="0" applyFont="1"/>
    <xf numFmtId="165" fontId="1" fillId="0" borderId="0" xfId="0" applyNumberFormat="1" applyFont="1" applyFill="1" applyBorder="1" applyAlignment="1" applyProtection="1">
      <alignment horizontal="left" vertical="top" wrapText="1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showGridLines="0" tabSelected="1" zoomScaleNormal="100" workbookViewId="0">
      <pane ySplit="3" topLeftCell="A4" activePane="bottomLeft" state="frozen"/>
      <selection pane="bottomLeft" activeCell="Q17" sqref="Q1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6.5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0" t="s">
        <v>368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22.5" x14ac:dyDescent="0.2">
      <c r="A4" s="32" t="s">
        <v>69</v>
      </c>
      <c r="B4" s="33" t="s">
        <v>100</v>
      </c>
      <c r="C4" s="26" t="s">
        <v>42</v>
      </c>
      <c r="D4" s="4" t="s">
        <v>321</v>
      </c>
      <c r="E4" s="28">
        <v>15000</v>
      </c>
      <c r="F4" s="28">
        <v>50000</v>
      </c>
      <c r="G4" s="28">
        <v>0</v>
      </c>
      <c r="H4" s="4">
        <v>2</v>
      </c>
      <c r="I4" s="4">
        <v>5</v>
      </c>
      <c r="J4" s="4">
        <v>0</v>
      </c>
      <c r="K4" s="4" t="s">
        <v>346</v>
      </c>
      <c r="L4" s="30">
        <f t="shared" ref="L4:L68" si="0">IFERROR(K4/H4,0)</f>
        <v>0</v>
      </c>
      <c r="M4" s="31">
        <f t="shared" ref="M4:M68" si="1">IFERROR(K4/I4,0)</f>
        <v>0</v>
      </c>
      <c r="N4" s="4">
        <v>0</v>
      </c>
      <c r="O4" s="4">
        <v>0</v>
      </c>
    </row>
    <row r="5" spans="1:15" x14ac:dyDescent="0.2">
      <c r="A5" s="32"/>
      <c r="B5" s="33"/>
      <c r="C5" s="26" t="s">
        <v>43</v>
      </c>
      <c r="E5" s="28">
        <v>15000</v>
      </c>
      <c r="F5" s="28">
        <v>15000</v>
      </c>
      <c r="G5" s="28">
        <v>0</v>
      </c>
      <c r="H5" s="4">
        <v>1</v>
      </c>
      <c r="I5" s="4">
        <v>1</v>
      </c>
      <c r="J5" s="4">
        <v>0</v>
      </c>
      <c r="K5" s="4" t="s">
        <v>346</v>
      </c>
      <c r="L5" s="30">
        <f t="shared" si="0"/>
        <v>0</v>
      </c>
      <c r="M5" s="31">
        <f t="shared" si="1"/>
        <v>0</v>
      </c>
      <c r="N5" s="4">
        <v>0</v>
      </c>
      <c r="O5" s="4">
        <v>0</v>
      </c>
    </row>
    <row r="6" spans="1:15" ht="22.5" x14ac:dyDescent="0.2">
      <c r="A6" s="32"/>
      <c r="B6" s="33"/>
      <c r="C6" s="26" t="s">
        <v>44</v>
      </c>
      <c r="E6" s="28">
        <v>10000</v>
      </c>
      <c r="F6" s="28">
        <v>10000</v>
      </c>
      <c r="G6" s="28">
        <v>0</v>
      </c>
      <c r="H6" s="4">
        <v>1</v>
      </c>
      <c r="I6" s="4">
        <v>1</v>
      </c>
      <c r="J6" s="4">
        <v>0</v>
      </c>
      <c r="K6" s="4" t="s">
        <v>346</v>
      </c>
      <c r="L6" s="30">
        <f t="shared" si="0"/>
        <v>0</v>
      </c>
      <c r="M6" s="31">
        <f t="shared" si="1"/>
        <v>0</v>
      </c>
      <c r="N6" s="4">
        <v>0</v>
      </c>
      <c r="O6" s="4">
        <v>0</v>
      </c>
    </row>
    <row r="7" spans="1:15" ht="22.5" x14ac:dyDescent="0.2">
      <c r="A7" s="32" t="s">
        <v>70</v>
      </c>
      <c r="B7" s="33" t="s">
        <v>101</v>
      </c>
      <c r="C7" s="26" t="s">
        <v>42</v>
      </c>
      <c r="D7" s="4" t="s">
        <v>320</v>
      </c>
      <c r="E7" s="28">
        <v>20000</v>
      </c>
      <c r="F7" s="28">
        <v>20000</v>
      </c>
      <c r="G7" s="28">
        <v>0</v>
      </c>
      <c r="H7" s="4">
        <v>1</v>
      </c>
      <c r="I7" s="4">
        <v>1</v>
      </c>
      <c r="J7" s="4">
        <v>0</v>
      </c>
      <c r="K7" s="4" t="s">
        <v>346</v>
      </c>
      <c r="L7" s="30">
        <f t="shared" si="0"/>
        <v>0</v>
      </c>
      <c r="M7" s="31">
        <f t="shared" si="1"/>
        <v>0</v>
      </c>
      <c r="N7" s="4">
        <v>0</v>
      </c>
      <c r="O7" s="4">
        <v>0</v>
      </c>
    </row>
    <row r="8" spans="1:15" x14ac:dyDescent="0.2">
      <c r="A8" s="32"/>
      <c r="B8" s="33"/>
      <c r="C8" s="26" t="s">
        <v>45</v>
      </c>
      <c r="E8" s="28">
        <v>50000</v>
      </c>
      <c r="F8" s="28">
        <v>50000</v>
      </c>
      <c r="G8" s="28">
        <v>25520</v>
      </c>
      <c r="H8" s="4">
        <v>3</v>
      </c>
      <c r="I8" s="4">
        <v>3</v>
      </c>
      <c r="J8" s="4">
        <v>0</v>
      </c>
      <c r="K8" s="4" t="s">
        <v>346</v>
      </c>
      <c r="L8" s="30">
        <f t="shared" si="0"/>
        <v>0</v>
      </c>
      <c r="M8" s="31">
        <v>0.51</v>
      </c>
      <c r="N8" s="4">
        <v>0</v>
      </c>
      <c r="O8" s="4">
        <v>100</v>
      </c>
    </row>
    <row r="9" spans="1:15" ht="22.5" x14ac:dyDescent="0.2">
      <c r="A9" s="32"/>
      <c r="B9" s="33"/>
      <c r="C9" s="26" t="s">
        <v>46</v>
      </c>
      <c r="E9" s="28">
        <v>0</v>
      </c>
      <c r="F9" s="28">
        <v>75000</v>
      </c>
      <c r="G9" s="28">
        <v>57420</v>
      </c>
      <c r="H9" s="4">
        <v>0</v>
      </c>
      <c r="I9" s="4">
        <v>1</v>
      </c>
      <c r="J9" s="4">
        <v>1</v>
      </c>
      <c r="K9" s="4" t="s">
        <v>347</v>
      </c>
      <c r="L9" s="30">
        <f t="shared" si="0"/>
        <v>0</v>
      </c>
      <c r="M9" s="31">
        <v>0.77</v>
      </c>
      <c r="N9" s="4">
        <v>0</v>
      </c>
      <c r="O9" s="4">
        <v>100</v>
      </c>
    </row>
    <row r="10" spans="1:15" ht="33.75" x14ac:dyDescent="0.2">
      <c r="A10" s="32" t="s">
        <v>71</v>
      </c>
      <c r="B10" s="33" t="s">
        <v>102</v>
      </c>
      <c r="C10" s="26" t="s">
        <v>46</v>
      </c>
      <c r="D10" s="4" t="s">
        <v>322</v>
      </c>
      <c r="E10" s="28">
        <v>6000</v>
      </c>
      <c r="F10" s="28">
        <v>6000</v>
      </c>
      <c r="G10" s="28">
        <v>0</v>
      </c>
      <c r="H10" s="4">
        <v>0</v>
      </c>
      <c r="I10" s="4">
        <v>0</v>
      </c>
      <c r="J10" s="4">
        <v>0</v>
      </c>
      <c r="K10" s="4" t="s">
        <v>346</v>
      </c>
      <c r="L10" s="30">
        <f t="shared" si="0"/>
        <v>0</v>
      </c>
      <c r="M10" s="31">
        <f t="shared" si="1"/>
        <v>0</v>
      </c>
      <c r="N10" s="4">
        <v>0</v>
      </c>
      <c r="O10" s="4">
        <v>0</v>
      </c>
    </row>
    <row r="11" spans="1:15" ht="22.5" x14ac:dyDescent="0.2">
      <c r="A11" s="32" t="s">
        <v>72</v>
      </c>
      <c r="B11" s="33" t="s">
        <v>103</v>
      </c>
      <c r="C11" s="26" t="s">
        <v>42</v>
      </c>
      <c r="D11" s="4" t="s">
        <v>323</v>
      </c>
      <c r="E11" s="28">
        <v>30000</v>
      </c>
      <c r="F11" s="28">
        <v>30000</v>
      </c>
      <c r="G11" s="28">
        <v>0</v>
      </c>
      <c r="H11" s="4">
        <v>3</v>
      </c>
      <c r="I11" s="4">
        <v>3</v>
      </c>
      <c r="J11" s="4">
        <v>0</v>
      </c>
      <c r="K11" s="4" t="s">
        <v>346</v>
      </c>
      <c r="L11" s="30">
        <f t="shared" si="0"/>
        <v>0</v>
      </c>
      <c r="M11" s="31">
        <f t="shared" si="1"/>
        <v>0</v>
      </c>
      <c r="N11" s="4">
        <v>0</v>
      </c>
      <c r="O11" s="4">
        <v>0</v>
      </c>
    </row>
    <row r="12" spans="1:15" ht="22.5" x14ac:dyDescent="0.2">
      <c r="A12" s="32"/>
      <c r="B12" s="33"/>
      <c r="C12" s="26" t="s">
        <v>47</v>
      </c>
      <c r="E12" s="28">
        <v>15000</v>
      </c>
      <c r="F12" s="28">
        <v>15000</v>
      </c>
      <c r="G12" s="28">
        <v>0</v>
      </c>
      <c r="H12" s="4">
        <v>3</v>
      </c>
      <c r="I12" s="4">
        <v>3</v>
      </c>
      <c r="J12" s="4">
        <v>0</v>
      </c>
      <c r="K12" s="4" t="s">
        <v>346</v>
      </c>
      <c r="L12" s="30">
        <f t="shared" si="0"/>
        <v>0</v>
      </c>
      <c r="M12" s="31">
        <f t="shared" si="1"/>
        <v>0</v>
      </c>
      <c r="N12" s="4">
        <v>0</v>
      </c>
      <c r="O12" s="4">
        <v>0</v>
      </c>
    </row>
    <row r="13" spans="1:15" x14ac:dyDescent="0.2">
      <c r="A13" s="32"/>
      <c r="B13" s="33"/>
      <c r="C13" s="26" t="s">
        <v>48</v>
      </c>
      <c r="E13" s="28">
        <v>30000</v>
      </c>
      <c r="F13" s="28">
        <v>30000</v>
      </c>
      <c r="G13" s="28">
        <v>0</v>
      </c>
      <c r="H13" s="4">
        <v>3</v>
      </c>
      <c r="I13" s="4">
        <v>3</v>
      </c>
      <c r="J13" s="4">
        <v>0</v>
      </c>
      <c r="K13" s="4" t="s">
        <v>346</v>
      </c>
      <c r="L13" s="30">
        <f t="shared" si="0"/>
        <v>0</v>
      </c>
      <c r="M13" s="31">
        <f t="shared" si="1"/>
        <v>0</v>
      </c>
      <c r="N13" s="4">
        <v>0</v>
      </c>
      <c r="O13" s="4">
        <v>0</v>
      </c>
    </row>
    <row r="14" spans="1:15" x14ac:dyDescent="0.2">
      <c r="A14" s="32"/>
      <c r="B14" s="33"/>
      <c r="C14" s="26" t="s">
        <v>49</v>
      </c>
      <c r="E14" s="28">
        <v>50000</v>
      </c>
      <c r="F14" s="28">
        <v>50000</v>
      </c>
      <c r="G14" s="28">
        <v>0</v>
      </c>
      <c r="H14" s="4">
        <v>5</v>
      </c>
      <c r="I14" s="4">
        <v>5</v>
      </c>
      <c r="J14" s="4">
        <v>0</v>
      </c>
      <c r="K14" s="4" t="s">
        <v>346</v>
      </c>
      <c r="L14" s="30">
        <f t="shared" si="0"/>
        <v>0</v>
      </c>
      <c r="M14" s="31">
        <f t="shared" si="1"/>
        <v>0</v>
      </c>
      <c r="N14" s="4">
        <v>0</v>
      </c>
      <c r="O14" s="4">
        <v>0</v>
      </c>
    </row>
    <row r="15" spans="1:15" x14ac:dyDescent="0.2">
      <c r="A15" s="32"/>
      <c r="B15" s="33"/>
      <c r="C15" s="26" t="s">
        <v>50</v>
      </c>
      <c r="E15" s="28">
        <v>50000</v>
      </c>
      <c r="F15" s="28">
        <v>50000</v>
      </c>
      <c r="G15" s="28">
        <v>0</v>
      </c>
      <c r="H15" s="4">
        <v>5</v>
      </c>
      <c r="I15" s="4">
        <v>5</v>
      </c>
      <c r="J15" s="4">
        <v>0</v>
      </c>
      <c r="K15" s="4" t="s">
        <v>346</v>
      </c>
      <c r="L15" s="30">
        <f t="shared" si="0"/>
        <v>0</v>
      </c>
      <c r="M15" s="31">
        <f t="shared" si="1"/>
        <v>0</v>
      </c>
      <c r="N15" s="4">
        <v>0</v>
      </c>
      <c r="O15" s="4">
        <v>0</v>
      </c>
    </row>
    <row r="16" spans="1:15" ht="22.5" x14ac:dyDescent="0.2">
      <c r="A16" s="32" t="s">
        <v>73</v>
      </c>
      <c r="B16" s="33" t="s">
        <v>104</v>
      </c>
      <c r="C16" s="26" t="s">
        <v>42</v>
      </c>
      <c r="D16" s="4" t="s">
        <v>324</v>
      </c>
      <c r="E16" s="28">
        <v>7000</v>
      </c>
      <c r="F16" s="28">
        <v>7000</v>
      </c>
      <c r="G16" s="28">
        <v>0</v>
      </c>
      <c r="H16" s="4">
        <v>1</v>
      </c>
      <c r="I16" s="4">
        <v>1</v>
      </c>
      <c r="J16" s="4">
        <v>0</v>
      </c>
      <c r="K16" s="4" t="s">
        <v>346</v>
      </c>
      <c r="L16" s="30">
        <f t="shared" si="0"/>
        <v>0</v>
      </c>
      <c r="M16" s="31">
        <f t="shared" si="1"/>
        <v>0</v>
      </c>
      <c r="N16" s="4">
        <v>0</v>
      </c>
      <c r="O16" s="4">
        <v>0</v>
      </c>
    </row>
    <row r="17" spans="1:15" ht="22.5" x14ac:dyDescent="0.2">
      <c r="A17" s="32"/>
      <c r="B17" s="33"/>
      <c r="C17" s="26" t="s">
        <v>44</v>
      </c>
      <c r="E17" s="28">
        <v>6000</v>
      </c>
      <c r="F17" s="28">
        <v>6000</v>
      </c>
      <c r="G17" s="28">
        <v>0</v>
      </c>
      <c r="H17" s="4">
        <v>1</v>
      </c>
      <c r="I17" s="4">
        <v>1</v>
      </c>
      <c r="J17" s="4">
        <v>0</v>
      </c>
      <c r="K17" s="4" t="s">
        <v>346</v>
      </c>
      <c r="L17" s="30">
        <f t="shared" si="0"/>
        <v>0</v>
      </c>
      <c r="M17" s="31">
        <f t="shared" si="1"/>
        <v>0</v>
      </c>
      <c r="N17" s="4">
        <v>0</v>
      </c>
      <c r="O17" s="4">
        <v>0</v>
      </c>
    </row>
    <row r="18" spans="1:15" ht="22.5" x14ac:dyDescent="0.2">
      <c r="A18" s="32" t="s">
        <v>74</v>
      </c>
      <c r="B18" s="33" t="s">
        <v>105</v>
      </c>
      <c r="C18" s="26" t="s">
        <v>42</v>
      </c>
      <c r="D18" s="4" t="s">
        <v>325</v>
      </c>
      <c r="E18" s="28">
        <v>10000</v>
      </c>
      <c r="F18" s="28">
        <v>10000</v>
      </c>
      <c r="G18" s="28">
        <v>0</v>
      </c>
      <c r="H18" s="4">
        <v>1</v>
      </c>
      <c r="I18" s="4">
        <v>1</v>
      </c>
      <c r="J18" s="4">
        <v>0</v>
      </c>
      <c r="K18" s="4" t="s">
        <v>346</v>
      </c>
      <c r="L18" s="30">
        <f t="shared" si="0"/>
        <v>0</v>
      </c>
      <c r="M18" s="31">
        <f t="shared" si="1"/>
        <v>0</v>
      </c>
      <c r="N18" s="4">
        <v>0</v>
      </c>
      <c r="O18" s="4">
        <v>0</v>
      </c>
    </row>
    <row r="19" spans="1:15" ht="22.5" x14ac:dyDescent="0.2">
      <c r="A19" s="32"/>
      <c r="B19" s="33"/>
      <c r="C19" s="26" t="s">
        <v>46</v>
      </c>
      <c r="E19" s="28">
        <v>5000</v>
      </c>
      <c r="F19" s="28">
        <v>15000</v>
      </c>
      <c r="G19" s="28">
        <v>0</v>
      </c>
      <c r="H19" s="4">
        <v>1</v>
      </c>
      <c r="I19" s="4">
        <v>2</v>
      </c>
      <c r="J19" s="4">
        <v>0</v>
      </c>
      <c r="K19" s="4" t="s">
        <v>346</v>
      </c>
      <c r="L19" s="30">
        <f t="shared" si="0"/>
        <v>0</v>
      </c>
      <c r="M19" s="31">
        <f t="shared" si="1"/>
        <v>0</v>
      </c>
      <c r="N19" s="4">
        <v>0</v>
      </c>
      <c r="O19" s="4">
        <v>0</v>
      </c>
    </row>
    <row r="20" spans="1:15" x14ac:dyDescent="0.2">
      <c r="A20" s="32"/>
      <c r="B20" s="33"/>
      <c r="C20" s="26" t="s">
        <v>49</v>
      </c>
      <c r="E20" s="28">
        <v>23000</v>
      </c>
      <c r="F20" s="28">
        <v>23000</v>
      </c>
      <c r="G20" s="28">
        <v>0</v>
      </c>
      <c r="H20" s="4">
        <v>1</v>
      </c>
      <c r="I20" s="4">
        <v>1</v>
      </c>
      <c r="J20" s="4">
        <v>0</v>
      </c>
      <c r="K20" s="4" t="s">
        <v>346</v>
      </c>
      <c r="L20" s="30">
        <f t="shared" si="0"/>
        <v>0</v>
      </c>
      <c r="M20" s="31">
        <f t="shared" si="1"/>
        <v>0</v>
      </c>
      <c r="N20" s="4">
        <v>0</v>
      </c>
      <c r="O20" s="4">
        <v>0</v>
      </c>
    </row>
    <row r="21" spans="1:15" ht="22.5" x14ac:dyDescent="0.2">
      <c r="A21" s="32" t="s">
        <v>75</v>
      </c>
      <c r="B21" s="33" t="s">
        <v>106</v>
      </c>
      <c r="C21" s="26" t="s">
        <v>42</v>
      </c>
      <c r="D21" s="4" t="s">
        <v>326</v>
      </c>
      <c r="E21" s="28">
        <v>20000</v>
      </c>
      <c r="F21" s="28">
        <v>20000</v>
      </c>
      <c r="G21" s="28">
        <v>0</v>
      </c>
      <c r="H21" s="4">
        <v>2</v>
      </c>
      <c r="I21" s="4">
        <v>2</v>
      </c>
      <c r="J21" s="4">
        <v>0</v>
      </c>
      <c r="K21" s="4" t="s">
        <v>346</v>
      </c>
      <c r="L21" s="30">
        <f t="shared" si="0"/>
        <v>0</v>
      </c>
      <c r="M21" s="31">
        <f t="shared" si="1"/>
        <v>0</v>
      </c>
      <c r="N21" s="4">
        <v>0</v>
      </c>
      <c r="O21" s="4">
        <v>0</v>
      </c>
    </row>
    <row r="22" spans="1:15" x14ac:dyDescent="0.2">
      <c r="A22" s="32"/>
      <c r="B22" s="33"/>
      <c r="C22" s="26" t="s">
        <v>51</v>
      </c>
      <c r="E22" s="28">
        <v>5000</v>
      </c>
      <c r="F22" s="28">
        <v>5000</v>
      </c>
      <c r="G22" s="28">
        <v>0</v>
      </c>
      <c r="H22" s="4">
        <v>2</v>
      </c>
      <c r="I22" s="4">
        <v>2</v>
      </c>
      <c r="J22" s="4">
        <v>0</v>
      </c>
      <c r="K22" s="4" t="s">
        <v>346</v>
      </c>
      <c r="L22" s="30">
        <f t="shared" si="0"/>
        <v>0</v>
      </c>
      <c r="M22" s="31">
        <f t="shared" si="1"/>
        <v>0</v>
      </c>
      <c r="N22" s="4">
        <v>0</v>
      </c>
      <c r="O22" s="4">
        <v>0</v>
      </c>
    </row>
    <row r="23" spans="1:15" x14ac:dyDescent="0.2">
      <c r="A23" s="32"/>
      <c r="B23" s="33"/>
      <c r="C23" s="26" t="s">
        <v>49</v>
      </c>
      <c r="E23" s="28">
        <v>300000</v>
      </c>
      <c r="F23" s="28">
        <v>175000</v>
      </c>
      <c r="G23" s="28">
        <v>0</v>
      </c>
      <c r="H23" s="4">
        <v>2</v>
      </c>
      <c r="I23" s="4">
        <v>1</v>
      </c>
      <c r="J23" s="4">
        <v>0</v>
      </c>
      <c r="K23" s="4" t="s">
        <v>346</v>
      </c>
      <c r="L23" s="30">
        <f t="shared" si="0"/>
        <v>0</v>
      </c>
      <c r="M23" s="31">
        <f t="shared" si="1"/>
        <v>0</v>
      </c>
      <c r="N23" s="4">
        <v>0</v>
      </c>
      <c r="O23" s="4">
        <v>0</v>
      </c>
    </row>
    <row r="24" spans="1:15" x14ac:dyDescent="0.2">
      <c r="A24" s="32" t="s">
        <v>76</v>
      </c>
      <c r="B24" s="33" t="s">
        <v>345</v>
      </c>
      <c r="C24" s="26" t="s">
        <v>43</v>
      </c>
      <c r="D24" s="4" t="s">
        <v>327</v>
      </c>
      <c r="E24" s="28">
        <v>10000</v>
      </c>
      <c r="F24" s="28">
        <v>10000</v>
      </c>
      <c r="G24" s="28">
        <v>0</v>
      </c>
      <c r="H24" s="4">
        <v>1</v>
      </c>
      <c r="I24" s="4">
        <v>1</v>
      </c>
      <c r="J24" s="4">
        <v>0</v>
      </c>
      <c r="K24" s="4" t="s">
        <v>346</v>
      </c>
      <c r="L24" s="30">
        <f t="shared" si="0"/>
        <v>0</v>
      </c>
      <c r="M24" s="31">
        <f t="shared" si="1"/>
        <v>0</v>
      </c>
      <c r="N24" s="4">
        <v>0</v>
      </c>
      <c r="O24" s="4">
        <v>0</v>
      </c>
    </row>
    <row r="25" spans="1:15" x14ac:dyDescent="0.2">
      <c r="A25" s="32"/>
      <c r="B25" s="33"/>
      <c r="C25" s="26" t="s">
        <v>45</v>
      </c>
      <c r="E25" s="28">
        <v>300000</v>
      </c>
      <c r="F25" s="28">
        <v>350000</v>
      </c>
      <c r="G25" s="28">
        <v>191800</v>
      </c>
      <c r="H25" s="4">
        <v>15</v>
      </c>
      <c r="I25" s="4">
        <v>18</v>
      </c>
      <c r="J25" s="4">
        <v>5</v>
      </c>
      <c r="K25" s="4" t="s">
        <v>346</v>
      </c>
      <c r="L25" s="30">
        <v>0.64</v>
      </c>
      <c r="M25" s="31">
        <v>0.55000000000000004</v>
      </c>
      <c r="N25" s="4">
        <v>0</v>
      </c>
      <c r="O25" s="4">
        <v>55</v>
      </c>
    </row>
    <row r="26" spans="1:15" x14ac:dyDescent="0.2">
      <c r="A26" s="32"/>
      <c r="B26" s="33"/>
      <c r="C26" s="26" t="s">
        <v>51</v>
      </c>
      <c r="E26" s="28">
        <v>0</v>
      </c>
      <c r="F26" s="28">
        <v>20000</v>
      </c>
      <c r="G26" s="28">
        <v>0</v>
      </c>
      <c r="H26" s="4">
        <v>0</v>
      </c>
      <c r="I26" s="4">
        <v>1</v>
      </c>
      <c r="J26" s="4">
        <v>0</v>
      </c>
      <c r="K26" s="4" t="s">
        <v>346</v>
      </c>
      <c r="L26" s="30">
        <f t="shared" si="0"/>
        <v>0</v>
      </c>
      <c r="M26" s="31">
        <f t="shared" si="1"/>
        <v>0</v>
      </c>
      <c r="N26" s="4">
        <v>0</v>
      </c>
      <c r="O26" s="4">
        <v>0</v>
      </c>
    </row>
    <row r="27" spans="1:15" ht="22.5" x14ac:dyDescent="0.2">
      <c r="A27" s="32"/>
      <c r="B27" s="33"/>
      <c r="C27" s="26" t="s">
        <v>46</v>
      </c>
      <c r="E27" s="28">
        <v>15000</v>
      </c>
      <c r="F27" s="28">
        <v>15000</v>
      </c>
      <c r="G27" s="28">
        <v>0</v>
      </c>
      <c r="H27" s="4">
        <v>1</v>
      </c>
      <c r="I27" s="4">
        <v>1</v>
      </c>
      <c r="J27" s="4">
        <v>0</v>
      </c>
      <c r="K27" s="4" t="s">
        <v>346</v>
      </c>
      <c r="L27" s="30">
        <f t="shared" si="0"/>
        <v>0</v>
      </c>
      <c r="M27" s="31">
        <f t="shared" si="1"/>
        <v>0</v>
      </c>
      <c r="N27" s="4">
        <v>0</v>
      </c>
      <c r="O27" s="4">
        <v>0</v>
      </c>
    </row>
    <row r="28" spans="1:15" ht="33.75" x14ac:dyDescent="0.2">
      <c r="A28" s="32" t="s">
        <v>77</v>
      </c>
      <c r="B28" s="33" t="s">
        <v>107</v>
      </c>
      <c r="C28" s="26" t="s">
        <v>49</v>
      </c>
      <c r="D28" s="4" t="s">
        <v>327</v>
      </c>
      <c r="E28" s="28">
        <v>210000</v>
      </c>
      <c r="F28" s="28">
        <v>210000</v>
      </c>
      <c r="G28" s="28">
        <v>114155.6</v>
      </c>
      <c r="H28" s="4">
        <v>1</v>
      </c>
      <c r="I28" s="4">
        <v>2</v>
      </c>
      <c r="J28" s="4">
        <v>0</v>
      </c>
      <c r="K28" s="4" t="s">
        <v>346</v>
      </c>
      <c r="L28" s="30">
        <v>0.54</v>
      </c>
      <c r="M28" s="31">
        <v>0.54</v>
      </c>
      <c r="N28" s="4">
        <v>0</v>
      </c>
      <c r="O28" s="4">
        <v>100</v>
      </c>
    </row>
    <row r="29" spans="1:15" ht="33.75" x14ac:dyDescent="0.2">
      <c r="A29" s="32" t="s">
        <v>78</v>
      </c>
      <c r="B29" s="33" t="s">
        <v>108</v>
      </c>
      <c r="C29" s="26" t="s">
        <v>42</v>
      </c>
      <c r="D29" s="4" t="s">
        <v>328</v>
      </c>
      <c r="E29" s="28">
        <v>20000</v>
      </c>
      <c r="F29" s="28">
        <v>10000</v>
      </c>
      <c r="G29" s="28">
        <v>0</v>
      </c>
      <c r="H29" s="4">
        <v>2</v>
      </c>
      <c r="I29" s="4">
        <v>1</v>
      </c>
      <c r="J29" s="4">
        <v>0</v>
      </c>
      <c r="K29" s="4" t="s">
        <v>346</v>
      </c>
      <c r="L29" s="30">
        <f t="shared" si="0"/>
        <v>0</v>
      </c>
      <c r="M29" s="31">
        <f t="shared" si="1"/>
        <v>0</v>
      </c>
      <c r="N29" s="4">
        <v>0</v>
      </c>
      <c r="O29" s="4">
        <v>0</v>
      </c>
    </row>
    <row r="30" spans="1:15" ht="22.5" x14ac:dyDescent="0.2">
      <c r="A30" s="32"/>
      <c r="B30" s="33"/>
      <c r="C30" s="26" t="s">
        <v>44</v>
      </c>
      <c r="E30" s="28">
        <v>130000</v>
      </c>
      <c r="F30" s="28">
        <v>20000</v>
      </c>
      <c r="G30" s="28">
        <v>8990</v>
      </c>
      <c r="H30" s="4">
        <v>10</v>
      </c>
      <c r="I30" s="4">
        <v>3</v>
      </c>
      <c r="J30" s="4">
        <v>1</v>
      </c>
      <c r="K30" s="4" t="s">
        <v>346</v>
      </c>
      <c r="L30" s="30">
        <v>7.0000000000000007E-2</v>
      </c>
      <c r="M30" s="31">
        <v>0.45</v>
      </c>
      <c r="N30" s="4">
        <v>0</v>
      </c>
      <c r="O30" s="4">
        <v>100</v>
      </c>
    </row>
    <row r="31" spans="1:15" x14ac:dyDescent="0.2">
      <c r="A31" s="32"/>
      <c r="B31" s="33"/>
      <c r="C31" s="26" t="s">
        <v>48</v>
      </c>
      <c r="E31" s="28">
        <v>5000</v>
      </c>
      <c r="F31" s="28">
        <v>0</v>
      </c>
      <c r="G31" s="28">
        <v>0</v>
      </c>
      <c r="H31" s="4">
        <v>1</v>
      </c>
      <c r="I31" s="4">
        <v>0</v>
      </c>
      <c r="J31" s="4">
        <v>0</v>
      </c>
      <c r="K31" s="4" t="s">
        <v>346</v>
      </c>
      <c r="L31" s="30">
        <f t="shared" si="0"/>
        <v>0</v>
      </c>
      <c r="M31" s="31">
        <f t="shared" si="1"/>
        <v>0</v>
      </c>
      <c r="N31" s="4">
        <v>0</v>
      </c>
      <c r="O31" s="4">
        <v>0</v>
      </c>
    </row>
    <row r="32" spans="1:15" x14ac:dyDescent="0.2">
      <c r="A32" s="32"/>
      <c r="B32" s="33"/>
      <c r="C32" s="26" t="s">
        <v>52</v>
      </c>
      <c r="E32" s="28">
        <v>70000</v>
      </c>
      <c r="F32" s="28">
        <v>0</v>
      </c>
      <c r="G32" s="28">
        <v>0</v>
      </c>
      <c r="H32" s="4">
        <v>1</v>
      </c>
      <c r="I32" s="4">
        <v>0</v>
      </c>
      <c r="J32" s="4">
        <v>0</v>
      </c>
      <c r="K32" s="4" t="s">
        <v>346</v>
      </c>
      <c r="L32" s="30">
        <f t="shared" si="0"/>
        <v>0</v>
      </c>
      <c r="M32" s="31">
        <f t="shared" si="1"/>
        <v>0</v>
      </c>
      <c r="N32" s="4">
        <v>0</v>
      </c>
      <c r="O32" s="4">
        <v>0</v>
      </c>
    </row>
    <row r="33" spans="1:15" ht="22.5" x14ac:dyDescent="0.2">
      <c r="A33" s="32"/>
      <c r="B33" s="33"/>
      <c r="C33" s="26" t="s">
        <v>46</v>
      </c>
      <c r="E33" s="28">
        <v>25000</v>
      </c>
      <c r="F33" s="28">
        <v>0</v>
      </c>
      <c r="G33" s="28">
        <v>0</v>
      </c>
      <c r="H33" s="4">
        <v>2</v>
      </c>
      <c r="I33" s="4">
        <v>0</v>
      </c>
      <c r="J33" s="4">
        <v>0</v>
      </c>
      <c r="K33" s="4" t="s">
        <v>346</v>
      </c>
      <c r="L33" s="30">
        <f t="shared" si="0"/>
        <v>0</v>
      </c>
      <c r="M33" s="31">
        <f t="shared" si="1"/>
        <v>0</v>
      </c>
      <c r="N33" s="4">
        <v>0</v>
      </c>
      <c r="O33" s="4">
        <v>0</v>
      </c>
    </row>
    <row r="34" spans="1:15" ht="22.5" x14ac:dyDescent="0.2">
      <c r="A34" s="32"/>
      <c r="B34" s="33"/>
      <c r="C34" s="26" t="s">
        <v>53</v>
      </c>
      <c r="E34" s="28">
        <v>10000</v>
      </c>
      <c r="F34" s="28">
        <v>0</v>
      </c>
      <c r="G34" s="28">
        <v>0</v>
      </c>
      <c r="H34" s="4">
        <v>1</v>
      </c>
      <c r="I34" s="4">
        <v>0</v>
      </c>
      <c r="J34" s="4">
        <v>0</v>
      </c>
      <c r="K34" s="4" t="s">
        <v>346</v>
      </c>
      <c r="L34" s="30">
        <f t="shared" si="0"/>
        <v>0</v>
      </c>
      <c r="M34" s="31">
        <f t="shared" si="1"/>
        <v>0</v>
      </c>
      <c r="N34" s="4">
        <v>0</v>
      </c>
      <c r="O34" s="4">
        <v>0</v>
      </c>
    </row>
    <row r="35" spans="1:15" x14ac:dyDescent="0.2">
      <c r="A35" s="32"/>
      <c r="B35" s="33"/>
      <c r="C35" s="26" t="s">
        <v>54</v>
      </c>
      <c r="E35" s="28">
        <v>10000</v>
      </c>
      <c r="F35" s="28">
        <v>0</v>
      </c>
      <c r="G35" s="28">
        <v>0</v>
      </c>
      <c r="H35" s="4">
        <v>1</v>
      </c>
      <c r="I35" s="4">
        <v>0</v>
      </c>
      <c r="J35" s="4">
        <v>0</v>
      </c>
      <c r="K35" s="4" t="s">
        <v>346</v>
      </c>
      <c r="L35" s="30">
        <f t="shared" si="0"/>
        <v>0</v>
      </c>
      <c r="M35" s="31">
        <f t="shared" si="1"/>
        <v>0</v>
      </c>
      <c r="N35" s="4">
        <v>0</v>
      </c>
      <c r="O35" s="4">
        <v>0</v>
      </c>
    </row>
    <row r="36" spans="1:15" ht="22.5" x14ac:dyDescent="0.2">
      <c r="A36" s="32" t="s">
        <v>79</v>
      </c>
      <c r="B36" s="33" t="s">
        <v>109</v>
      </c>
      <c r="C36" s="26" t="s">
        <v>51</v>
      </c>
      <c r="D36" s="4" t="s">
        <v>329</v>
      </c>
      <c r="E36" s="28">
        <v>20000</v>
      </c>
      <c r="F36" s="28">
        <v>0</v>
      </c>
      <c r="G36" s="28">
        <v>0</v>
      </c>
      <c r="H36" s="4">
        <v>2</v>
      </c>
      <c r="I36" s="4">
        <v>0</v>
      </c>
      <c r="J36" s="4">
        <v>0</v>
      </c>
      <c r="K36" s="4" t="s">
        <v>346</v>
      </c>
      <c r="L36" s="30">
        <f t="shared" si="0"/>
        <v>0</v>
      </c>
      <c r="M36" s="31">
        <f t="shared" si="1"/>
        <v>0</v>
      </c>
      <c r="N36" s="4">
        <v>0</v>
      </c>
      <c r="O36" s="4">
        <v>0</v>
      </c>
    </row>
    <row r="37" spans="1:15" ht="22.5" x14ac:dyDescent="0.2">
      <c r="A37" s="32"/>
      <c r="B37" s="33"/>
      <c r="C37" s="26" t="s">
        <v>44</v>
      </c>
      <c r="E37" s="28">
        <v>35000</v>
      </c>
      <c r="F37" s="28">
        <v>35000</v>
      </c>
      <c r="G37" s="28">
        <v>0</v>
      </c>
      <c r="H37" s="4">
        <v>3</v>
      </c>
      <c r="I37" s="4">
        <v>3</v>
      </c>
      <c r="J37" s="4">
        <v>0</v>
      </c>
      <c r="K37" s="4" t="s">
        <v>346</v>
      </c>
      <c r="L37" s="30">
        <f t="shared" si="0"/>
        <v>0</v>
      </c>
      <c r="M37" s="31">
        <f t="shared" si="1"/>
        <v>0</v>
      </c>
      <c r="N37" s="4">
        <v>0</v>
      </c>
      <c r="O37" s="4">
        <v>0</v>
      </c>
    </row>
    <row r="38" spans="1:15" x14ac:dyDescent="0.2">
      <c r="A38" s="32"/>
      <c r="B38" s="33"/>
      <c r="C38" s="26" t="s">
        <v>52</v>
      </c>
      <c r="E38" s="28">
        <v>50000</v>
      </c>
      <c r="F38" s="28">
        <v>50000</v>
      </c>
      <c r="G38" s="28">
        <v>0</v>
      </c>
      <c r="H38" s="4">
        <v>1</v>
      </c>
      <c r="I38" s="4">
        <v>1</v>
      </c>
      <c r="J38" s="4">
        <v>0</v>
      </c>
      <c r="K38" s="4" t="s">
        <v>346</v>
      </c>
      <c r="L38" s="30">
        <f t="shared" si="0"/>
        <v>0</v>
      </c>
      <c r="M38" s="31">
        <f t="shared" si="1"/>
        <v>0</v>
      </c>
      <c r="N38" s="4">
        <v>0</v>
      </c>
      <c r="O38" s="4">
        <v>0</v>
      </c>
    </row>
    <row r="39" spans="1:15" x14ac:dyDescent="0.2">
      <c r="A39" s="32"/>
      <c r="B39" s="33"/>
      <c r="C39" s="26" t="s">
        <v>54</v>
      </c>
      <c r="E39" s="28">
        <v>20000</v>
      </c>
      <c r="F39" s="28">
        <v>20000</v>
      </c>
      <c r="G39" s="28">
        <v>0</v>
      </c>
      <c r="H39" s="4">
        <v>2</v>
      </c>
      <c r="I39" s="4">
        <v>2</v>
      </c>
      <c r="J39" s="4">
        <v>0</v>
      </c>
      <c r="K39" s="4" t="s">
        <v>346</v>
      </c>
      <c r="L39" s="30">
        <f t="shared" si="0"/>
        <v>0</v>
      </c>
      <c r="M39" s="31">
        <f t="shared" si="1"/>
        <v>0</v>
      </c>
      <c r="N39" s="4">
        <v>0</v>
      </c>
      <c r="O39" s="4">
        <v>0</v>
      </c>
    </row>
    <row r="40" spans="1:15" ht="22.5" x14ac:dyDescent="0.2">
      <c r="A40" s="32" t="s">
        <v>80</v>
      </c>
      <c r="B40" s="33" t="s">
        <v>110</v>
      </c>
      <c r="C40" s="26" t="s">
        <v>42</v>
      </c>
      <c r="D40" s="4" t="s">
        <v>330</v>
      </c>
      <c r="E40" s="28">
        <v>28200</v>
      </c>
      <c r="F40" s="28">
        <v>28200</v>
      </c>
      <c r="G40" s="28">
        <v>0</v>
      </c>
      <c r="H40" s="4">
        <v>3</v>
      </c>
      <c r="I40" s="4">
        <v>3</v>
      </c>
      <c r="J40" s="4">
        <v>0</v>
      </c>
      <c r="K40" s="4" t="s">
        <v>346</v>
      </c>
      <c r="L40" s="30">
        <f t="shared" si="0"/>
        <v>0</v>
      </c>
      <c r="M40" s="31">
        <f t="shared" si="1"/>
        <v>0</v>
      </c>
      <c r="N40" s="4">
        <v>0</v>
      </c>
      <c r="O40" s="4">
        <v>0</v>
      </c>
    </row>
    <row r="41" spans="1:15" x14ac:dyDescent="0.2">
      <c r="A41" s="32"/>
      <c r="B41" s="33"/>
      <c r="C41" s="26" t="s">
        <v>43</v>
      </c>
      <c r="E41" s="28">
        <v>20000</v>
      </c>
      <c r="F41" s="28">
        <v>20000</v>
      </c>
      <c r="G41" s="28">
        <v>0</v>
      </c>
      <c r="H41" s="4">
        <v>2</v>
      </c>
      <c r="I41" s="4">
        <v>2</v>
      </c>
      <c r="J41" s="4">
        <v>0</v>
      </c>
      <c r="K41" s="4" t="s">
        <v>346</v>
      </c>
      <c r="L41" s="30">
        <f t="shared" si="0"/>
        <v>0</v>
      </c>
      <c r="M41" s="31">
        <f t="shared" si="1"/>
        <v>0</v>
      </c>
      <c r="N41" s="4">
        <v>0</v>
      </c>
      <c r="O41" s="4">
        <v>0</v>
      </c>
    </row>
    <row r="42" spans="1:15" ht="22.5" x14ac:dyDescent="0.2">
      <c r="A42" s="32"/>
      <c r="B42" s="33"/>
      <c r="C42" s="26" t="s">
        <v>44</v>
      </c>
      <c r="E42" s="28">
        <v>5000</v>
      </c>
      <c r="F42" s="28">
        <v>5000</v>
      </c>
      <c r="G42" s="28">
        <v>0</v>
      </c>
      <c r="H42" s="4">
        <v>1</v>
      </c>
      <c r="I42" s="4">
        <v>1</v>
      </c>
      <c r="J42" s="4">
        <v>0</v>
      </c>
      <c r="K42" s="4" t="s">
        <v>346</v>
      </c>
      <c r="L42" s="30">
        <f t="shared" si="0"/>
        <v>0</v>
      </c>
      <c r="M42" s="31">
        <f t="shared" si="1"/>
        <v>0</v>
      </c>
      <c r="N42" s="4">
        <v>0</v>
      </c>
      <c r="O42" s="4">
        <v>0</v>
      </c>
    </row>
    <row r="43" spans="1:15" x14ac:dyDescent="0.2">
      <c r="A43" s="32"/>
      <c r="B43" s="33"/>
      <c r="C43" s="26" t="s">
        <v>55</v>
      </c>
      <c r="E43" s="28">
        <v>7000</v>
      </c>
      <c r="F43" s="28">
        <v>7000</v>
      </c>
      <c r="G43" s="28">
        <v>0</v>
      </c>
      <c r="H43" s="4">
        <v>1</v>
      </c>
      <c r="I43" s="4">
        <v>1</v>
      </c>
      <c r="J43" s="4">
        <v>0</v>
      </c>
      <c r="K43" s="4" t="s">
        <v>346</v>
      </c>
      <c r="L43" s="30">
        <f t="shared" si="0"/>
        <v>0</v>
      </c>
      <c r="M43" s="31">
        <f t="shared" si="1"/>
        <v>0</v>
      </c>
      <c r="N43" s="4">
        <v>0</v>
      </c>
      <c r="O43" s="4">
        <v>0</v>
      </c>
    </row>
    <row r="44" spans="1:15" x14ac:dyDescent="0.2">
      <c r="A44" s="32"/>
      <c r="B44" s="33"/>
      <c r="C44" s="26" t="s">
        <v>52</v>
      </c>
      <c r="E44" s="28">
        <v>20000</v>
      </c>
      <c r="F44" s="28">
        <v>20000</v>
      </c>
      <c r="G44" s="28">
        <v>0</v>
      </c>
      <c r="H44" s="4">
        <v>2</v>
      </c>
      <c r="I44" s="4">
        <v>2</v>
      </c>
      <c r="J44" s="4">
        <v>0</v>
      </c>
      <c r="K44" s="4" t="s">
        <v>346</v>
      </c>
      <c r="L44" s="30">
        <f t="shared" si="0"/>
        <v>0</v>
      </c>
      <c r="M44" s="31">
        <f t="shared" si="1"/>
        <v>0</v>
      </c>
      <c r="N44" s="4">
        <v>0</v>
      </c>
      <c r="O44" s="4">
        <v>0</v>
      </c>
    </row>
    <row r="45" spans="1:15" x14ac:dyDescent="0.2">
      <c r="A45" s="32"/>
      <c r="B45" s="33"/>
      <c r="C45" s="26" t="s">
        <v>56</v>
      </c>
      <c r="E45" s="28">
        <v>5000</v>
      </c>
      <c r="F45" s="28">
        <v>5000</v>
      </c>
      <c r="G45" s="28">
        <v>0</v>
      </c>
      <c r="H45" s="4">
        <v>1</v>
      </c>
      <c r="I45" s="4">
        <v>1</v>
      </c>
      <c r="J45" s="4">
        <v>0</v>
      </c>
      <c r="K45" s="4" t="s">
        <v>346</v>
      </c>
      <c r="L45" s="30">
        <f t="shared" si="0"/>
        <v>0</v>
      </c>
      <c r="M45" s="31">
        <f t="shared" si="1"/>
        <v>0</v>
      </c>
      <c r="N45" s="4">
        <v>0</v>
      </c>
      <c r="O45" s="4">
        <v>0</v>
      </c>
    </row>
    <row r="46" spans="1:15" ht="22.5" x14ac:dyDescent="0.2">
      <c r="A46" s="32"/>
      <c r="B46" s="33"/>
      <c r="C46" s="26" t="s">
        <v>46</v>
      </c>
      <c r="E46" s="28">
        <v>9800</v>
      </c>
      <c r="F46" s="28">
        <v>9800</v>
      </c>
      <c r="G46" s="28">
        <v>0</v>
      </c>
      <c r="H46" s="4">
        <v>1</v>
      </c>
      <c r="I46" s="4">
        <v>1</v>
      </c>
      <c r="J46" s="4">
        <v>0</v>
      </c>
      <c r="K46" s="4" t="s">
        <v>346</v>
      </c>
      <c r="L46" s="30">
        <f t="shared" si="0"/>
        <v>0</v>
      </c>
      <c r="M46" s="31">
        <f t="shared" si="1"/>
        <v>0</v>
      </c>
      <c r="N46" s="4">
        <v>0</v>
      </c>
      <c r="O46" s="4">
        <v>0</v>
      </c>
    </row>
    <row r="47" spans="1:15" ht="22.5" x14ac:dyDescent="0.2">
      <c r="A47" s="32"/>
      <c r="B47" s="33"/>
      <c r="C47" s="26" t="s">
        <v>53</v>
      </c>
      <c r="E47" s="28">
        <v>10165.33</v>
      </c>
      <c r="F47" s="28">
        <v>10165.33</v>
      </c>
      <c r="G47" s="28">
        <v>0</v>
      </c>
      <c r="H47" s="4">
        <v>2</v>
      </c>
      <c r="I47" s="4">
        <v>2</v>
      </c>
      <c r="J47" s="4">
        <v>0</v>
      </c>
      <c r="K47" s="4" t="s">
        <v>346</v>
      </c>
      <c r="L47" s="30">
        <f t="shared" si="0"/>
        <v>0</v>
      </c>
      <c r="M47" s="31">
        <f t="shared" si="1"/>
        <v>0</v>
      </c>
      <c r="N47" s="4">
        <v>0</v>
      </c>
      <c r="O47" s="4">
        <v>0</v>
      </c>
    </row>
    <row r="48" spans="1:15" x14ac:dyDescent="0.2">
      <c r="A48" s="32"/>
      <c r="B48" s="33"/>
      <c r="C48" s="26" t="s">
        <v>57</v>
      </c>
      <c r="E48" s="28">
        <v>10000</v>
      </c>
      <c r="F48" s="28">
        <v>10000</v>
      </c>
      <c r="G48" s="28">
        <v>0</v>
      </c>
      <c r="H48" s="4">
        <v>1</v>
      </c>
      <c r="I48" s="4">
        <v>1</v>
      </c>
      <c r="J48" s="4">
        <v>0</v>
      </c>
      <c r="K48" s="4" t="s">
        <v>346</v>
      </c>
      <c r="L48" s="30">
        <f t="shared" si="0"/>
        <v>0</v>
      </c>
      <c r="M48" s="31">
        <f t="shared" si="1"/>
        <v>0</v>
      </c>
      <c r="N48" s="4">
        <v>0</v>
      </c>
      <c r="O48" s="4">
        <v>0</v>
      </c>
    </row>
    <row r="49" spans="1:15" ht="22.5" x14ac:dyDescent="0.2">
      <c r="A49" s="32" t="s">
        <v>81</v>
      </c>
      <c r="B49" s="33" t="s">
        <v>111</v>
      </c>
      <c r="C49" s="26" t="s">
        <v>42</v>
      </c>
      <c r="D49" s="4" t="s">
        <v>316</v>
      </c>
      <c r="E49" s="28">
        <v>30000</v>
      </c>
      <c r="F49" s="28">
        <v>22100</v>
      </c>
      <c r="G49" s="28">
        <v>0</v>
      </c>
      <c r="H49" s="4">
        <v>3</v>
      </c>
      <c r="I49" s="4">
        <v>3</v>
      </c>
      <c r="J49" s="4">
        <v>0</v>
      </c>
      <c r="K49" s="4" t="s">
        <v>346</v>
      </c>
      <c r="L49" s="30">
        <f t="shared" si="0"/>
        <v>0</v>
      </c>
      <c r="M49" s="31">
        <f t="shared" si="1"/>
        <v>0</v>
      </c>
      <c r="N49" s="4">
        <v>0</v>
      </c>
      <c r="O49" s="4">
        <v>0</v>
      </c>
    </row>
    <row r="50" spans="1:15" x14ac:dyDescent="0.2">
      <c r="A50" s="32"/>
      <c r="B50" s="33"/>
      <c r="C50" s="26" t="s">
        <v>351</v>
      </c>
      <c r="E50" s="28">
        <v>0</v>
      </c>
      <c r="F50" s="28">
        <v>5045596.22</v>
      </c>
      <c r="G50" s="28">
        <v>0</v>
      </c>
      <c r="H50" s="4">
        <v>1</v>
      </c>
      <c r="I50" s="4">
        <v>1</v>
      </c>
      <c r="J50" s="4">
        <v>0</v>
      </c>
      <c r="K50" s="4" t="s">
        <v>346</v>
      </c>
      <c r="L50" s="30">
        <f t="shared" si="0"/>
        <v>0</v>
      </c>
      <c r="M50" s="31">
        <f t="shared" si="1"/>
        <v>0</v>
      </c>
      <c r="N50" s="4">
        <v>0</v>
      </c>
      <c r="O50" s="4">
        <v>0</v>
      </c>
    </row>
    <row r="51" spans="1:15" ht="22.5" x14ac:dyDescent="0.2">
      <c r="A51" s="32"/>
      <c r="B51" s="33"/>
      <c r="C51" s="26" t="s">
        <v>46</v>
      </c>
      <c r="E51" s="28">
        <v>20000</v>
      </c>
      <c r="F51" s="28">
        <v>20000</v>
      </c>
      <c r="G51" s="28">
        <v>0</v>
      </c>
      <c r="H51" s="4">
        <v>2</v>
      </c>
      <c r="I51" s="4">
        <v>2</v>
      </c>
      <c r="J51" s="4">
        <v>0</v>
      </c>
      <c r="K51" s="4" t="s">
        <v>346</v>
      </c>
      <c r="L51" s="30">
        <f t="shared" si="0"/>
        <v>0</v>
      </c>
      <c r="M51" s="31">
        <f t="shared" si="1"/>
        <v>0</v>
      </c>
      <c r="N51" s="4">
        <v>0</v>
      </c>
      <c r="O51" s="4">
        <v>0</v>
      </c>
    </row>
    <row r="52" spans="1:15" x14ac:dyDescent="0.2">
      <c r="A52" s="32"/>
      <c r="B52" s="33"/>
      <c r="C52" s="26" t="s">
        <v>54</v>
      </c>
      <c r="E52" s="28">
        <v>24000</v>
      </c>
      <c r="F52" s="28">
        <v>44000</v>
      </c>
      <c r="G52" s="28">
        <v>35113</v>
      </c>
      <c r="H52" s="4">
        <v>3</v>
      </c>
      <c r="I52" s="4">
        <v>6</v>
      </c>
      <c r="J52" s="4">
        <v>2</v>
      </c>
      <c r="K52" s="4" t="s">
        <v>346</v>
      </c>
      <c r="L52" s="30">
        <v>1.46</v>
      </c>
      <c r="M52" s="31">
        <v>0.8</v>
      </c>
      <c r="N52" s="4">
        <v>0</v>
      </c>
      <c r="O52" s="4">
        <v>100</v>
      </c>
    </row>
    <row r="53" spans="1:15" x14ac:dyDescent="0.2">
      <c r="A53" s="32"/>
      <c r="B53" s="33"/>
      <c r="C53" s="26" t="s">
        <v>57</v>
      </c>
      <c r="E53" s="28">
        <v>0</v>
      </c>
      <c r="F53" s="28">
        <v>408601.41</v>
      </c>
      <c r="G53" s="28">
        <v>284049.28000000003</v>
      </c>
      <c r="H53" s="4">
        <v>0</v>
      </c>
      <c r="I53" s="4">
        <v>2</v>
      </c>
      <c r="J53" s="4">
        <v>1</v>
      </c>
      <c r="K53" s="4" t="s">
        <v>346</v>
      </c>
      <c r="L53" s="30">
        <v>0</v>
      </c>
      <c r="M53" s="31">
        <v>0.7</v>
      </c>
      <c r="N53" s="4">
        <v>0</v>
      </c>
      <c r="O53" s="4">
        <v>100</v>
      </c>
    </row>
    <row r="54" spans="1:15" x14ac:dyDescent="0.2">
      <c r="A54" s="32" t="s">
        <v>82</v>
      </c>
      <c r="B54" s="33" t="s">
        <v>112</v>
      </c>
      <c r="C54" s="26" t="s">
        <v>42</v>
      </c>
      <c r="D54" s="4" t="s">
        <v>331</v>
      </c>
      <c r="E54" s="28">
        <v>5000</v>
      </c>
      <c r="F54" s="28">
        <v>5000</v>
      </c>
      <c r="G54" s="28">
        <v>0</v>
      </c>
      <c r="H54" s="4">
        <v>1</v>
      </c>
      <c r="I54" s="4">
        <v>1</v>
      </c>
      <c r="J54" s="4">
        <v>0</v>
      </c>
      <c r="K54" s="4" t="s">
        <v>346</v>
      </c>
      <c r="L54" s="30">
        <f t="shared" si="0"/>
        <v>0</v>
      </c>
      <c r="M54" s="31">
        <f t="shared" si="1"/>
        <v>0</v>
      </c>
      <c r="N54" s="4">
        <v>0</v>
      </c>
      <c r="O54" s="4">
        <v>0</v>
      </c>
    </row>
    <row r="55" spans="1:15" ht="22.5" x14ac:dyDescent="0.2">
      <c r="A55" s="32" t="s">
        <v>83</v>
      </c>
      <c r="B55" s="33" t="s">
        <v>113</v>
      </c>
      <c r="C55" s="26" t="s">
        <v>42</v>
      </c>
      <c r="D55" s="4" t="s">
        <v>332</v>
      </c>
      <c r="E55" s="28">
        <v>30000</v>
      </c>
      <c r="F55" s="28">
        <v>47000</v>
      </c>
      <c r="G55" s="28">
        <v>0</v>
      </c>
      <c r="H55" s="4">
        <v>3</v>
      </c>
      <c r="I55" s="4">
        <v>4</v>
      </c>
      <c r="J55" s="4">
        <v>0</v>
      </c>
      <c r="K55" s="4" t="s">
        <v>346</v>
      </c>
      <c r="L55" s="30">
        <f t="shared" si="0"/>
        <v>0</v>
      </c>
      <c r="M55" s="31">
        <f t="shared" si="1"/>
        <v>0</v>
      </c>
      <c r="N55" s="4">
        <v>0</v>
      </c>
      <c r="O55" s="4">
        <v>0</v>
      </c>
    </row>
    <row r="56" spans="1:15" x14ac:dyDescent="0.2">
      <c r="A56" s="32"/>
      <c r="B56" s="33"/>
      <c r="C56" s="26" t="s">
        <v>43</v>
      </c>
      <c r="E56" s="28">
        <v>25000</v>
      </c>
      <c r="F56" s="28">
        <v>1000</v>
      </c>
      <c r="G56" s="28">
        <v>0</v>
      </c>
      <c r="H56" s="4">
        <v>5</v>
      </c>
      <c r="I56" s="4">
        <v>1</v>
      </c>
      <c r="J56" s="4">
        <v>0</v>
      </c>
      <c r="K56" s="4" t="s">
        <v>346</v>
      </c>
      <c r="L56" s="30">
        <f t="shared" si="0"/>
        <v>0</v>
      </c>
      <c r="M56" s="31">
        <f t="shared" si="1"/>
        <v>0</v>
      </c>
      <c r="N56" s="4">
        <v>0</v>
      </c>
      <c r="O56" s="4">
        <v>0</v>
      </c>
    </row>
    <row r="57" spans="1:15" x14ac:dyDescent="0.2">
      <c r="A57" s="32"/>
      <c r="B57" s="33"/>
      <c r="C57" s="26" t="s">
        <v>55</v>
      </c>
      <c r="E57" s="28">
        <v>5000</v>
      </c>
      <c r="F57" s="28">
        <v>5000</v>
      </c>
      <c r="G57" s="28">
        <v>0</v>
      </c>
      <c r="H57" s="4">
        <v>1</v>
      </c>
      <c r="I57" s="4">
        <v>1</v>
      </c>
      <c r="J57" s="4">
        <v>0</v>
      </c>
      <c r="K57" s="4" t="s">
        <v>346</v>
      </c>
      <c r="L57" s="30">
        <f t="shared" si="0"/>
        <v>0</v>
      </c>
      <c r="M57" s="31">
        <f t="shared" si="1"/>
        <v>0</v>
      </c>
      <c r="N57" s="4">
        <v>0</v>
      </c>
      <c r="O57" s="4">
        <v>0</v>
      </c>
    </row>
    <row r="58" spans="1:15" x14ac:dyDescent="0.2">
      <c r="A58" s="32"/>
      <c r="B58" s="33"/>
      <c r="C58" s="26" t="s">
        <v>56</v>
      </c>
      <c r="E58" s="28">
        <v>0</v>
      </c>
      <c r="F58" s="28">
        <v>17000</v>
      </c>
      <c r="G58" s="28">
        <v>0</v>
      </c>
      <c r="H58" s="4">
        <v>0</v>
      </c>
      <c r="I58" s="4">
        <v>1</v>
      </c>
      <c r="J58" s="4">
        <v>0</v>
      </c>
      <c r="K58" s="4" t="s">
        <v>346</v>
      </c>
      <c r="L58" s="30">
        <f t="shared" si="0"/>
        <v>0</v>
      </c>
      <c r="M58" s="31">
        <f t="shared" si="1"/>
        <v>0</v>
      </c>
      <c r="N58" s="4">
        <v>0</v>
      </c>
      <c r="O58" s="4">
        <v>0</v>
      </c>
    </row>
    <row r="59" spans="1:15" x14ac:dyDescent="0.2">
      <c r="A59" s="32"/>
      <c r="B59" s="33"/>
      <c r="C59" s="26" t="s">
        <v>54</v>
      </c>
      <c r="E59" s="28">
        <v>20000</v>
      </c>
      <c r="F59" s="28">
        <v>20000</v>
      </c>
      <c r="G59" s="28">
        <v>15900</v>
      </c>
      <c r="H59" s="4">
        <v>2</v>
      </c>
      <c r="I59" s="4">
        <v>2</v>
      </c>
      <c r="J59" s="4">
        <v>0</v>
      </c>
      <c r="K59" s="4" t="s">
        <v>346</v>
      </c>
      <c r="L59" s="30">
        <v>0.8</v>
      </c>
      <c r="M59" s="31">
        <v>0.8</v>
      </c>
      <c r="N59" s="4">
        <v>0</v>
      </c>
      <c r="O59" s="4">
        <v>0</v>
      </c>
    </row>
    <row r="60" spans="1:15" x14ac:dyDescent="0.2">
      <c r="A60" s="32"/>
      <c r="B60" s="33"/>
      <c r="C60" s="26" t="s">
        <v>57</v>
      </c>
      <c r="E60" s="28">
        <v>15000</v>
      </c>
      <c r="F60" s="28">
        <v>15000</v>
      </c>
      <c r="G60" s="28">
        <v>0</v>
      </c>
      <c r="H60" s="4">
        <v>1</v>
      </c>
      <c r="I60" s="4">
        <v>1</v>
      </c>
      <c r="J60" s="4">
        <v>0</v>
      </c>
      <c r="K60" s="4" t="s">
        <v>346</v>
      </c>
      <c r="L60" s="30">
        <f t="shared" si="0"/>
        <v>0</v>
      </c>
      <c r="M60" s="31">
        <f t="shared" si="1"/>
        <v>0</v>
      </c>
      <c r="N60" s="4">
        <v>0</v>
      </c>
      <c r="O60" s="4">
        <v>0</v>
      </c>
    </row>
    <row r="61" spans="1:15" ht="22.5" x14ac:dyDescent="0.2">
      <c r="A61" s="32" t="s">
        <v>84</v>
      </c>
      <c r="B61" s="33" t="s">
        <v>114</v>
      </c>
      <c r="C61" s="26" t="s">
        <v>42</v>
      </c>
      <c r="D61" s="4" t="s">
        <v>333</v>
      </c>
      <c r="E61" s="28">
        <v>2000</v>
      </c>
      <c r="F61" s="28">
        <v>2000</v>
      </c>
      <c r="G61" s="28">
        <v>0</v>
      </c>
      <c r="H61" s="4">
        <v>1</v>
      </c>
      <c r="I61" s="4">
        <v>1</v>
      </c>
      <c r="J61" s="4">
        <v>0</v>
      </c>
      <c r="K61" s="4" t="s">
        <v>346</v>
      </c>
      <c r="L61" s="30">
        <f t="shared" si="0"/>
        <v>0</v>
      </c>
      <c r="M61" s="31">
        <f t="shared" si="1"/>
        <v>0</v>
      </c>
      <c r="N61" s="4">
        <v>0</v>
      </c>
      <c r="O61" s="4">
        <v>0</v>
      </c>
    </row>
    <row r="62" spans="1:15" x14ac:dyDescent="0.2">
      <c r="A62" s="32"/>
      <c r="B62" s="33"/>
      <c r="C62" s="26" t="s">
        <v>43</v>
      </c>
      <c r="E62" s="28">
        <v>10000</v>
      </c>
      <c r="F62" s="28">
        <v>10000</v>
      </c>
      <c r="G62" s="28">
        <v>0</v>
      </c>
      <c r="H62" s="4">
        <v>1</v>
      </c>
      <c r="I62" s="4">
        <v>1</v>
      </c>
      <c r="J62" s="4">
        <v>0</v>
      </c>
      <c r="K62" s="4" t="s">
        <v>346</v>
      </c>
      <c r="L62" s="30">
        <f t="shared" si="0"/>
        <v>0</v>
      </c>
      <c r="M62" s="31">
        <f t="shared" si="1"/>
        <v>0</v>
      </c>
      <c r="N62" s="4">
        <v>0</v>
      </c>
      <c r="O62" s="4">
        <v>0</v>
      </c>
    </row>
    <row r="63" spans="1:15" ht="22.5" x14ac:dyDescent="0.2">
      <c r="A63" s="32"/>
      <c r="B63" s="33"/>
      <c r="C63" s="26" t="s">
        <v>44</v>
      </c>
      <c r="E63" s="28">
        <v>10000</v>
      </c>
      <c r="F63" s="28">
        <v>10000</v>
      </c>
      <c r="G63" s="28">
        <v>0</v>
      </c>
      <c r="H63" s="4">
        <v>1</v>
      </c>
      <c r="I63" s="4">
        <v>1</v>
      </c>
      <c r="J63" s="4">
        <v>0</v>
      </c>
      <c r="K63" s="4" t="s">
        <v>346</v>
      </c>
      <c r="L63" s="30">
        <f t="shared" si="0"/>
        <v>0</v>
      </c>
      <c r="M63" s="31">
        <f t="shared" si="1"/>
        <v>0</v>
      </c>
      <c r="N63" s="4">
        <v>0</v>
      </c>
      <c r="O63" s="4">
        <v>0</v>
      </c>
    </row>
    <row r="64" spans="1:15" x14ac:dyDescent="0.2">
      <c r="A64" s="32"/>
      <c r="B64" s="33"/>
      <c r="C64" s="26" t="s">
        <v>55</v>
      </c>
      <c r="E64" s="28">
        <v>20000</v>
      </c>
      <c r="F64" s="28">
        <v>20000</v>
      </c>
      <c r="G64" s="28">
        <v>0</v>
      </c>
      <c r="L64" s="30">
        <f t="shared" si="0"/>
        <v>0</v>
      </c>
      <c r="M64" s="31">
        <f t="shared" si="1"/>
        <v>0</v>
      </c>
      <c r="N64" s="4">
        <v>0</v>
      </c>
      <c r="O64" s="4">
        <v>0</v>
      </c>
    </row>
    <row r="65" spans="1:15" x14ac:dyDescent="0.2">
      <c r="A65" s="32"/>
      <c r="B65" s="33"/>
      <c r="C65" s="26" t="s">
        <v>58</v>
      </c>
      <c r="E65" s="28">
        <v>25000</v>
      </c>
      <c r="F65" s="28">
        <v>25000</v>
      </c>
      <c r="G65" s="28">
        <v>0</v>
      </c>
      <c r="H65" s="4">
        <v>1</v>
      </c>
      <c r="I65" s="4">
        <v>1</v>
      </c>
      <c r="J65" s="4">
        <v>0</v>
      </c>
      <c r="K65" s="4" t="s">
        <v>346</v>
      </c>
      <c r="L65" s="30">
        <f t="shared" si="0"/>
        <v>0</v>
      </c>
      <c r="M65" s="31">
        <f t="shared" si="1"/>
        <v>0</v>
      </c>
    </row>
    <row r="66" spans="1:15" x14ac:dyDescent="0.2">
      <c r="A66" s="32"/>
      <c r="B66" s="33"/>
      <c r="C66" s="26" t="s">
        <v>54</v>
      </c>
      <c r="E66" s="28">
        <v>20000</v>
      </c>
      <c r="F66" s="28">
        <v>20000</v>
      </c>
      <c r="G66" s="28">
        <v>11166</v>
      </c>
      <c r="H66" s="4">
        <v>2</v>
      </c>
      <c r="I66" s="4">
        <v>2</v>
      </c>
      <c r="J66" s="4">
        <v>1</v>
      </c>
      <c r="K66" s="4" t="s">
        <v>346</v>
      </c>
      <c r="L66" s="30">
        <v>0.56000000000000005</v>
      </c>
      <c r="M66" s="31">
        <v>0.56000000000000005</v>
      </c>
      <c r="N66" s="4">
        <v>0</v>
      </c>
      <c r="O66" s="4">
        <v>50</v>
      </c>
    </row>
    <row r="67" spans="1:15" ht="22.5" x14ac:dyDescent="0.2">
      <c r="A67" s="32" t="s">
        <v>85</v>
      </c>
      <c r="B67" s="33" t="s">
        <v>115</v>
      </c>
      <c r="C67" s="26" t="s">
        <v>59</v>
      </c>
      <c r="D67" s="4" t="s">
        <v>334</v>
      </c>
      <c r="E67" s="28">
        <v>400000</v>
      </c>
      <c r="F67" s="28">
        <v>400000</v>
      </c>
      <c r="G67" s="28">
        <v>0</v>
      </c>
      <c r="H67" s="4">
        <v>1</v>
      </c>
      <c r="I67" s="4">
        <v>1</v>
      </c>
      <c r="J67" s="4">
        <v>0</v>
      </c>
      <c r="K67" s="4" t="s">
        <v>346</v>
      </c>
      <c r="L67" s="30">
        <f t="shared" si="0"/>
        <v>0</v>
      </c>
      <c r="M67" s="31">
        <f t="shared" si="1"/>
        <v>0</v>
      </c>
      <c r="N67" s="4">
        <v>0</v>
      </c>
      <c r="O67" s="4">
        <v>0</v>
      </c>
    </row>
    <row r="68" spans="1:15" x14ac:dyDescent="0.2">
      <c r="A68" s="32"/>
      <c r="B68" s="33"/>
      <c r="C68" s="26" t="s">
        <v>60</v>
      </c>
      <c r="E68" s="28">
        <v>25000</v>
      </c>
      <c r="F68" s="28">
        <v>25000</v>
      </c>
      <c r="G68" s="28">
        <v>0</v>
      </c>
      <c r="H68" s="4">
        <v>1</v>
      </c>
      <c r="I68" s="4">
        <v>1</v>
      </c>
      <c r="J68" s="4">
        <v>0</v>
      </c>
      <c r="K68" s="4" t="s">
        <v>346</v>
      </c>
      <c r="L68" s="30">
        <f t="shared" si="0"/>
        <v>0</v>
      </c>
      <c r="M68" s="31">
        <f t="shared" si="1"/>
        <v>0</v>
      </c>
      <c r="N68" s="4">
        <v>0</v>
      </c>
      <c r="O68" s="4">
        <v>0</v>
      </c>
    </row>
    <row r="69" spans="1:15" x14ac:dyDescent="0.2">
      <c r="A69" s="32"/>
      <c r="B69" s="33"/>
      <c r="C69" s="26" t="s">
        <v>54</v>
      </c>
      <c r="E69" s="28">
        <v>50000</v>
      </c>
      <c r="F69" s="28">
        <v>50000</v>
      </c>
      <c r="G69" s="28">
        <v>37468</v>
      </c>
      <c r="H69" s="4">
        <v>2</v>
      </c>
      <c r="I69" s="4">
        <v>2</v>
      </c>
      <c r="J69" s="4">
        <v>1</v>
      </c>
      <c r="K69" s="4" t="s">
        <v>346</v>
      </c>
      <c r="L69" s="30">
        <v>0.75</v>
      </c>
      <c r="M69" s="31">
        <v>0.75</v>
      </c>
      <c r="N69" s="4">
        <v>0</v>
      </c>
      <c r="O69" s="4">
        <v>100</v>
      </c>
    </row>
    <row r="70" spans="1:15" ht="22.5" x14ac:dyDescent="0.2">
      <c r="A70" s="32" t="s">
        <v>86</v>
      </c>
      <c r="B70" s="33" t="s">
        <v>116</v>
      </c>
      <c r="C70" s="26" t="s">
        <v>54</v>
      </c>
      <c r="D70" s="4" t="s">
        <v>335</v>
      </c>
      <c r="E70" s="28">
        <v>20000</v>
      </c>
      <c r="F70" s="28">
        <v>20000</v>
      </c>
      <c r="G70" s="28">
        <v>35264</v>
      </c>
      <c r="H70" s="4">
        <v>2</v>
      </c>
      <c r="I70" s="4">
        <v>2</v>
      </c>
      <c r="J70" s="4">
        <v>0</v>
      </c>
      <c r="K70" s="4" t="s">
        <v>346</v>
      </c>
      <c r="L70" s="30">
        <v>1.76</v>
      </c>
      <c r="M70" s="31">
        <v>0.88</v>
      </c>
      <c r="N70" s="4">
        <v>0</v>
      </c>
      <c r="O70" s="4">
        <v>0</v>
      </c>
    </row>
    <row r="71" spans="1:15" ht="22.5" x14ac:dyDescent="0.2">
      <c r="A71" s="32" t="s">
        <v>87</v>
      </c>
      <c r="B71" s="33" t="s">
        <v>117</v>
      </c>
      <c r="C71" s="26" t="s">
        <v>44</v>
      </c>
      <c r="D71" s="4" t="s">
        <v>336</v>
      </c>
      <c r="E71" s="28">
        <v>30000</v>
      </c>
      <c r="F71" s="28">
        <v>30000</v>
      </c>
      <c r="G71" s="28">
        <v>0</v>
      </c>
      <c r="H71" s="4">
        <v>3</v>
      </c>
      <c r="I71" s="4">
        <v>3</v>
      </c>
      <c r="J71" s="4">
        <v>0</v>
      </c>
      <c r="K71" s="4" t="s">
        <v>346</v>
      </c>
      <c r="L71" s="30">
        <f t="shared" ref="L71:L99" si="2">IFERROR(K71/H71,0)</f>
        <v>0</v>
      </c>
      <c r="M71" s="31">
        <f t="shared" ref="M71:M99" si="3">IFERROR(K71/I71,0)</f>
        <v>0</v>
      </c>
      <c r="N71" s="4">
        <v>0</v>
      </c>
      <c r="O71" s="4">
        <v>0</v>
      </c>
    </row>
    <row r="72" spans="1:15" ht="33.75" x14ac:dyDescent="0.2">
      <c r="A72" s="32" t="s">
        <v>88</v>
      </c>
      <c r="B72" s="33" t="s">
        <v>118</v>
      </c>
      <c r="C72" s="26" t="s">
        <v>44</v>
      </c>
      <c r="D72" s="4" t="s">
        <v>337</v>
      </c>
      <c r="E72" s="28">
        <v>0</v>
      </c>
      <c r="F72" s="28">
        <v>27000</v>
      </c>
      <c r="G72" s="28">
        <v>26448</v>
      </c>
      <c r="H72" s="4">
        <v>0</v>
      </c>
      <c r="I72" s="4">
        <v>3</v>
      </c>
      <c r="J72" s="4">
        <v>3</v>
      </c>
      <c r="K72" s="4" t="s">
        <v>346</v>
      </c>
      <c r="L72" s="30">
        <f t="shared" si="2"/>
        <v>0</v>
      </c>
      <c r="M72" s="31">
        <v>0.9798</v>
      </c>
      <c r="N72" s="4">
        <v>0</v>
      </c>
      <c r="O72" s="4">
        <v>100</v>
      </c>
    </row>
    <row r="73" spans="1:15" ht="22.5" x14ac:dyDescent="0.2">
      <c r="A73" s="32"/>
      <c r="B73" s="33"/>
      <c r="C73" s="26" t="s">
        <v>46</v>
      </c>
      <c r="E73" s="28">
        <v>10000</v>
      </c>
      <c r="F73" s="28">
        <v>0</v>
      </c>
      <c r="G73" s="28">
        <v>0</v>
      </c>
      <c r="H73" s="4">
        <v>1</v>
      </c>
      <c r="I73" s="4">
        <v>0</v>
      </c>
      <c r="J73" s="4">
        <v>0</v>
      </c>
      <c r="K73" s="4" t="s">
        <v>346</v>
      </c>
      <c r="L73" s="30">
        <f t="shared" si="2"/>
        <v>0</v>
      </c>
      <c r="M73" s="31">
        <f t="shared" si="3"/>
        <v>0</v>
      </c>
      <c r="N73" s="4">
        <v>0</v>
      </c>
      <c r="O73" s="4">
        <v>0</v>
      </c>
    </row>
    <row r="74" spans="1:15" x14ac:dyDescent="0.2">
      <c r="A74" s="32"/>
      <c r="B74" s="33"/>
      <c r="C74" s="26" t="s">
        <v>54</v>
      </c>
      <c r="E74" s="28">
        <v>20000</v>
      </c>
      <c r="F74" s="28">
        <v>460899.05</v>
      </c>
      <c r="G74" s="28">
        <v>46089.05</v>
      </c>
      <c r="H74" s="4">
        <v>2</v>
      </c>
      <c r="I74" s="4">
        <v>4</v>
      </c>
      <c r="J74" s="4">
        <v>4</v>
      </c>
      <c r="K74" s="4" t="s">
        <v>346</v>
      </c>
      <c r="L74" s="30">
        <v>23.04</v>
      </c>
      <c r="M74" s="31">
        <v>1</v>
      </c>
      <c r="N74" s="4">
        <v>0</v>
      </c>
      <c r="O74" s="4">
        <v>100</v>
      </c>
    </row>
    <row r="75" spans="1:15" ht="33.75" x14ac:dyDescent="0.2">
      <c r="A75" s="32" t="s">
        <v>89</v>
      </c>
      <c r="B75" s="33" t="s">
        <v>119</v>
      </c>
      <c r="C75" s="26" t="s">
        <v>42</v>
      </c>
      <c r="D75" s="4" t="s">
        <v>317</v>
      </c>
      <c r="E75" s="28">
        <v>25000</v>
      </c>
      <c r="F75" s="28">
        <v>25000</v>
      </c>
      <c r="G75" s="28">
        <v>0</v>
      </c>
      <c r="H75" s="4">
        <v>5</v>
      </c>
      <c r="I75" s="4">
        <v>5</v>
      </c>
      <c r="J75" s="4">
        <v>0</v>
      </c>
      <c r="L75" s="30">
        <f t="shared" si="2"/>
        <v>0</v>
      </c>
      <c r="M75" s="31">
        <f t="shared" si="3"/>
        <v>0</v>
      </c>
      <c r="N75" s="4">
        <v>0</v>
      </c>
      <c r="O75" s="4">
        <v>0</v>
      </c>
    </row>
    <row r="76" spans="1:15" x14ac:dyDescent="0.2">
      <c r="A76" s="32"/>
      <c r="B76" s="33"/>
      <c r="C76" s="26" t="s">
        <v>45</v>
      </c>
      <c r="E76" s="28">
        <v>0</v>
      </c>
      <c r="F76" s="28">
        <v>18560</v>
      </c>
      <c r="G76" s="28">
        <v>17400</v>
      </c>
      <c r="H76" s="4">
        <v>0</v>
      </c>
      <c r="I76" s="4">
        <v>1</v>
      </c>
      <c r="J76" s="4">
        <v>1</v>
      </c>
      <c r="K76" s="4" t="s">
        <v>346</v>
      </c>
      <c r="L76" s="30">
        <f t="shared" si="2"/>
        <v>0</v>
      </c>
      <c r="M76" s="31">
        <v>0.94</v>
      </c>
      <c r="N76" s="4">
        <v>0</v>
      </c>
      <c r="O76" s="4">
        <v>100</v>
      </c>
    </row>
    <row r="77" spans="1:15" x14ac:dyDescent="0.2">
      <c r="A77" s="32"/>
      <c r="B77" s="33"/>
      <c r="C77" s="26" t="s">
        <v>55</v>
      </c>
      <c r="E77" s="28">
        <v>0</v>
      </c>
      <c r="F77" s="28">
        <v>41500</v>
      </c>
      <c r="G77" s="28">
        <v>16199.1</v>
      </c>
      <c r="H77" s="4">
        <v>0</v>
      </c>
      <c r="I77" s="4">
        <v>2</v>
      </c>
      <c r="J77" s="4">
        <v>0</v>
      </c>
      <c r="K77" s="4" t="s">
        <v>346</v>
      </c>
      <c r="L77" s="30">
        <f t="shared" si="2"/>
        <v>0</v>
      </c>
      <c r="M77" s="31">
        <v>0.39</v>
      </c>
      <c r="N77" s="4">
        <v>0</v>
      </c>
      <c r="O77" s="4">
        <v>100</v>
      </c>
    </row>
    <row r="78" spans="1:15" x14ac:dyDescent="0.2">
      <c r="A78" s="32"/>
      <c r="B78" s="33"/>
      <c r="C78" s="26" t="s">
        <v>54</v>
      </c>
      <c r="E78" s="28">
        <v>6000</v>
      </c>
      <c r="F78" s="28">
        <v>940</v>
      </c>
      <c r="G78" s="28">
        <v>0</v>
      </c>
      <c r="H78" s="4">
        <v>6</v>
      </c>
      <c r="I78" s="4">
        <v>1</v>
      </c>
      <c r="J78" s="4">
        <v>0</v>
      </c>
      <c r="K78" s="4" t="s">
        <v>346</v>
      </c>
      <c r="L78" s="30">
        <f t="shared" si="2"/>
        <v>0</v>
      </c>
      <c r="M78" s="31">
        <f t="shared" si="3"/>
        <v>0</v>
      </c>
      <c r="N78" s="4">
        <v>0</v>
      </c>
      <c r="O78" s="4">
        <v>0</v>
      </c>
    </row>
    <row r="79" spans="1:15" ht="22.5" x14ac:dyDescent="0.2">
      <c r="A79" s="32" t="s">
        <v>90</v>
      </c>
      <c r="B79" s="33" t="s">
        <v>120</v>
      </c>
      <c r="C79" s="26" t="s">
        <v>42</v>
      </c>
      <c r="D79" s="4" t="s">
        <v>319</v>
      </c>
      <c r="E79" s="28">
        <v>15000</v>
      </c>
      <c r="F79" s="28">
        <v>15000</v>
      </c>
      <c r="G79" s="28">
        <v>0</v>
      </c>
      <c r="H79" s="4">
        <v>2</v>
      </c>
      <c r="I79" s="4">
        <v>2</v>
      </c>
      <c r="J79" s="4">
        <v>0</v>
      </c>
      <c r="K79" s="4" t="s">
        <v>346</v>
      </c>
      <c r="L79" s="30">
        <f t="shared" si="2"/>
        <v>0</v>
      </c>
      <c r="M79" s="31">
        <f t="shared" si="3"/>
        <v>0</v>
      </c>
      <c r="N79" s="4">
        <v>0</v>
      </c>
      <c r="O79" s="4">
        <v>0</v>
      </c>
    </row>
    <row r="80" spans="1:15" ht="22.5" x14ac:dyDescent="0.2">
      <c r="A80" s="32"/>
      <c r="B80" s="33"/>
      <c r="C80" s="26" t="s">
        <v>61</v>
      </c>
      <c r="E80" s="28">
        <v>15000</v>
      </c>
      <c r="F80" s="28">
        <v>15000</v>
      </c>
      <c r="G80" s="28">
        <v>0</v>
      </c>
      <c r="H80" s="4">
        <v>2</v>
      </c>
      <c r="I80" s="4">
        <v>2</v>
      </c>
      <c r="J80" s="4">
        <v>0</v>
      </c>
      <c r="K80" s="4" t="s">
        <v>346</v>
      </c>
      <c r="L80" s="30">
        <f t="shared" si="2"/>
        <v>0</v>
      </c>
      <c r="M80" s="31">
        <f t="shared" si="3"/>
        <v>0</v>
      </c>
      <c r="N80" s="4">
        <v>0</v>
      </c>
      <c r="O80" s="4">
        <v>0</v>
      </c>
    </row>
    <row r="81" spans="1:16" ht="22.5" x14ac:dyDescent="0.2">
      <c r="A81" s="32" t="s">
        <v>91</v>
      </c>
      <c r="B81" s="33" t="s">
        <v>121</v>
      </c>
      <c r="C81" s="26" t="s">
        <v>42</v>
      </c>
      <c r="D81" s="4" t="s">
        <v>318</v>
      </c>
      <c r="E81" s="28">
        <v>6000</v>
      </c>
      <c r="F81" s="28">
        <v>27000</v>
      </c>
      <c r="G81" s="28">
        <v>0</v>
      </c>
      <c r="H81" s="4">
        <v>1</v>
      </c>
      <c r="I81" s="4">
        <v>3</v>
      </c>
      <c r="J81" s="4">
        <v>0</v>
      </c>
      <c r="K81" s="4" t="s">
        <v>346</v>
      </c>
      <c r="L81" s="30">
        <f t="shared" si="2"/>
        <v>0</v>
      </c>
      <c r="M81" s="31">
        <f t="shared" si="3"/>
        <v>0</v>
      </c>
      <c r="N81" s="4">
        <v>0</v>
      </c>
      <c r="O81" s="4">
        <v>0</v>
      </c>
    </row>
    <row r="82" spans="1:16" x14ac:dyDescent="0.2">
      <c r="A82" s="32"/>
      <c r="B82" s="33"/>
      <c r="C82" s="26" t="s">
        <v>45</v>
      </c>
      <c r="E82" s="28">
        <v>0</v>
      </c>
      <c r="F82" s="28">
        <v>20000</v>
      </c>
      <c r="G82" s="28">
        <v>0</v>
      </c>
      <c r="H82" s="4">
        <v>0</v>
      </c>
      <c r="I82" s="4">
        <v>1</v>
      </c>
      <c r="J82" s="4">
        <v>0</v>
      </c>
      <c r="K82" s="4" t="s">
        <v>346</v>
      </c>
      <c r="L82" s="30">
        <f t="shared" si="2"/>
        <v>0</v>
      </c>
      <c r="M82" s="31">
        <f t="shared" si="3"/>
        <v>0</v>
      </c>
      <c r="N82" s="4">
        <v>0</v>
      </c>
      <c r="O82" s="4">
        <v>0</v>
      </c>
    </row>
    <row r="83" spans="1:16" x14ac:dyDescent="0.2">
      <c r="A83" s="32"/>
      <c r="B83" s="33"/>
      <c r="C83" s="26" t="s">
        <v>55</v>
      </c>
      <c r="E83" s="28">
        <v>8000</v>
      </c>
      <c r="F83" s="28">
        <v>26000</v>
      </c>
      <c r="G83" s="28">
        <v>0</v>
      </c>
      <c r="H83" s="4">
        <v>1</v>
      </c>
      <c r="I83" s="4">
        <v>2</v>
      </c>
      <c r="J83" s="4">
        <v>0</v>
      </c>
      <c r="K83" s="4" t="s">
        <v>346</v>
      </c>
      <c r="L83" s="30">
        <f t="shared" si="2"/>
        <v>0</v>
      </c>
      <c r="M83" s="31">
        <f t="shared" si="3"/>
        <v>0</v>
      </c>
      <c r="N83" s="4">
        <v>0</v>
      </c>
      <c r="O83" s="4">
        <v>0</v>
      </c>
    </row>
    <row r="84" spans="1:16" ht="33.75" x14ac:dyDescent="0.2">
      <c r="A84" s="32" t="s">
        <v>92</v>
      </c>
      <c r="B84" s="33" t="s">
        <v>122</v>
      </c>
      <c r="C84" s="26" t="s">
        <v>42</v>
      </c>
      <c r="D84" s="4" t="s">
        <v>338</v>
      </c>
      <c r="E84" s="28">
        <v>0</v>
      </c>
      <c r="F84" s="28">
        <v>0</v>
      </c>
      <c r="G84" s="28">
        <v>0</v>
      </c>
      <c r="H84" s="4">
        <v>0</v>
      </c>
      <c r="I84" s="4">
        <v>0</v>
      </c>
      <c r="J84" s="4">
        <v>0</v>
      </c>
      <c r="K84" s="4" t="s">
        <v>346</v>
      </c>
      <c r="L84" s="30">
        <f t="shared" si="2"/>
        <v>0</v>
      </c>
      <c r="M84" s="31">
        <f t="shared" si="3"/>
        <v>0</v>
      </c>
      <c r="N84" s="4">
        <v>0</v>
      </c>
      <c r="O84" s="4">
        <v>0</v>
      </c>
    </row>
    <row r="85" spans="1:16" ht="33.75" x14ac:dyDescent="0.2">
      <c r="A85" s="32" t="s">
        <v>93</v>
      </c>
      <c r="B85" s="33" t="s">
        <v>123</v>
      </c>
      <c r="C85" s="26" t="s">
        <v>54</v>
      </c>
      <c r="D85" s="4" t="s">
        <v>339</v>
      </c>
      <c r="E85" s="28">
        <v>51000</v>
      </c>
      <c r="F85" s="28">
        <v>51000</v>
      </c>
      <c r="G85" s="28">
        <v>0</v>
      </c>
      <c r="H85" s="4">
        <v>3</v>
      </c>
      <c r="I85" s="4">
        <v>3</v>
      </c>
      <c r="J85" s="4">
        <v>0</v>
      </c>
      <c r="K85" s="4" t="s">
        <v>346</v>
      </c>
      <c r="L85" s="30">
        <f t="shared" si="2"/>
        <v>0</v>
      </c>
      <c r="M85" s="31">
        <v>0</v>
      </c>
      <c r="N85" s="4">
        <v>0</v>
      </c>
      <c r="O85" s="4">
        <v>0</v>
      </c>
    </row>
    <row r="86" spans="1:16" ht="22.5" x14ac:dyDescent="0.2">
      <c r="A86" s="32" t="s">
        <v>94</v>
      </c>
      <c r="B86" s="33" t="s">
        <v>124</v>
      </c>
      <c r="C86" s="26" t="s">
        <v>42</v>
      </c>
      <c r="D86" s="4" t="s">
        <v>340</v>
      </c>
      <c r="E86" s="28">
        <v>9000</v>
      </c>
      <c r="F86" s="28">
        <v>9000</v>
      </c>
      <c r="G86" s="28">
        <v>0</v>
      </c>
      <c r="H86" s="4">
        <v>1</v>
      </c>
      <c r="I86" s="4">
        <v>1</v>
      </c>
      <c r="J86" s="4">
        <v>0</v>
      </c>
      <c r="L86" s="30">
        <f t="shared" si="2"/>
        <v>0</v>
      </c>
      <c r="M86" s="31">
        <f t="shared" si="3"/>
        <v>0</v>
      </c>
      <c r="N86" s="4">
        <v>0</v>
      </c>
      <c r="O86" s="4">
        <v>0</v>
      </c>
    </row>
    <row r="87" spans="1:16" ht="22.5" x14ac:dyDescent="0.2">
      <c r="A87" s="32" t="s">
        <v>95</v>
      </c>
      <c r="B87" s="33" t="s">
        <v>125</v>
      </c>
      <c r="C87" s="26" t="s">
        <v>42</v>
      </c>
      <c r="D87" s="4" t="s">
        <v>341</v>
      </c>
      <c r="E87" s="28">
        <v>4500</v>
      </c>
      <c r="F87" s="28">
        <v>4500</v>
      </c>
      <c r="G87" s="28">
        <v>0</v>
      </c>
      <c r="H87" s="4">
        <v>1</v>
      </c>
      <c r="I87" s="4">
        <v>1</v>
      </c>
      <c r="J87" s="4">
        <v>0</v>
      </c>
      <c r="L87" s="30">
        <f t="shared" si="2"/>
        <v>0</v>
      </c>
      <c r="M87" s="31">
        <f t="shared" si="3"/>
        <v>0</v>
      </c>
      <c r="N87" s="4">
        <v>0</v>
      </c>
      <c r="O87" s="4">
        <v>0</v>
      </c>
    </row>
    <row r="88" spans="1:16" ht="33.75" x14ac:dyDescent="0.2">
      <c r="A88" s="32" t="s">
        <v>96</v>
      </c>
      <c r="B88" s="33" t="s">
        <v>126</v>
      </c>
      <c r="C88" s="26" t="s">
        <v>61</v>
      </c>
      <c r="D88" s="4" t="s">
        <v>319</v>
      </c>
      <c r="E88" s="28">
        <v>0</v>
      </c>
      <c r="F88" s="28">
        <v>0</v>
      </c>
      <c r="G88" s="28">
        <v>0</v>
      </c>
      <c r="H88" s="4">
        <v>0</v>
      </c>
      <c r="I88" s="4">
        <v>0</v>
      </c>
      <c r="J88" s="4">
        <v>0</v>
      </c>
      <c r="L88" s="30">
        <f t="shared" si="2"/>
        <v>0</v>
      </c>
      <c r="M88" s="31">
        <f t="shared" si="3"/>
        <v>0</v>
      </c>
      <c r="N88" s="4">
        <v>0</v>
      </c>
      <c r="O88" s="4">
        <v>0</v>
      </c>
    </row>
    <row r="89" spans="1:16" ht="22.5" x14ac:dyDescent="0.2">
      <c r="A89" s="32" t="s">
        <v>97</v>
      </c>
      <c r="B89" s="33" t="s">
        <v>127</v>
      </c>
      <c r="C89" s="26" t="s">
        <v>42</v>
      </c>
      <c r="D89" s="4" t="s">
        <v>342</v>
      </c>
      <c r="E89" s="28">
        <v>25000</v>
      </c>
      <c r="F89" s="28">
        <v>40000</v>
      </c>
      <c r="G89" s="28">
        <v>0</v>
      </c>
      <c r="H89" s="4">
        <v>2</v>
      </c>
      <c r="I89" s="4">
        <v>4</v>
      </c>
      <c r="J89" s="4">
        <v>0</v>
      </c>
      <c r="L89" s="30">
        <f t="shared" si="2"/>
        <v>0</v>
      </c>
      <c r="M89" s="31">
        <f t="shared" si="3"/>
        <v>0</v>
      </c>
      <c r="N89" s="4">
        <v>0</v>
      </c>
      <c r="O89" s="4">
        <v>0</v>
      </c>
    </row>
    <row r="90" spans="1:16" x14ac:dyDescent="0.2">
      <c r="A90" s="32"/>
      <c r="B90" s="33"/>
      <c r="C90" s="26" t="s">
        <v>43</v>
      </c>
      <c r="E90" s="28">
        <v>20000</v>
      </c>
      <c r="F90" s="28">
        <v>5000</v>
      </c>
      <c r="G90" s="28">
        <v>0</v>
      </c>
      <c r="H90" s="4">
        <v>4</v>
      </c>
      <c r="I90" s="4">
        <v>1</v>
      </c>
      <c r="J90" s="4">
        <v>0</v>
      </c>
      <c r="L90" s="30">
        <f t="shared" si="2"/>
        <v>0</v>
      </c>
      <c r="M90" s="31">
        <f t="shared" si="3"/>
        <v>0</v>
      </c>
      <c r="N90" s="4">
        <v>0</v>
      </c>
      <c r="O90" s="4">
        <v>0</v>
      </c>
    </row>
    <row r="91" spans="1:16" x14ac:dyDescent="0.2">
      <c r="A91" s="32"/>
      <c r="B91" s="33"/>
      <c r="C91" s="26" t="s">
        <v>45</v>
      </c>
      <c r="E91" s="28">
        <v>47000</v>
      </c>
      <c r="F91" s="28">
        <v>48000</v>
      </c>
      <c r="G91" s="28">
        <v>0</v>
      </c>
      <c r="H91" s="4">
        <v>3</v>
      </c>
      <c r="I91" s="4">
        <v>4</v>
      </c>
      <c r="J91" s="4">
        <v>0</v>
      </c>
      <c r="L91" s="30">
        <f>IFERROR(K91/H91,0)</f>
        <v>0</v>
      </c>
      <c r="M91" s="31">
        <f t="shared" si="3"/>
        <v>0</v>
      </c>
      <c r="N91" s="4">
        <v>0</v>
      </c>
      <c r="O91" s="4">
        <v>0</v>
      </c>
    </row>
    <row r="92" spans="1:16" x14ac:dyDescent="0.2">
      <c r="A92" s="32"/>
      <c r="B92" s="33"/>
      <c r="C92" s="26" t="s">
        <v>55</v>
      </c>
      <c r="E92" s="28">
        <v>100000</v>
      </c>
      <c r="F92" s="28">
        <v>120000</v>
      </c>
      <c r="G92" s="28">
        <v>15300</v>
      </c>
      <c r="H92" s="4">
        <v>5</v>
      </c>
      <c r="I92" s="4">
        <v>6</v>
      </c>
      <c r="J92" s="4">
        <v>1</v>
      </c>
      <c r="K92" s="4" t="s">
        <v>346</v>
      </c>
      <c r="L92" s="30">
        <v>0.15</v>
      </c>
      <c r="M92" s="31">
        <v>0.13</v>
      </c>
      <c r="N92" s="4">
        <v>0</v>
      </c>
      <c r="O92" s="4">
        <v>13</v>
      </c>
    </row>
    <row r="93" spans="1:16" ht="22.5" x14ac:dyDescent="0.2">
      <c r="A93" s="32"/>
      <c r="B93" s="33"/>
      <c r="C93" s="26" t="s">
        <v>62</v>
      </c>
      <c r="E93" s="28">
        <v>30000</v>
      </c>
      <c r="F93" s="28">
        <v>10000</v>
      </c>
      <c r="G93" s="28">
        <v>0</v>
      </c>
      <c r="H93" s="4">
        <v>3</v>
      </c>
      <c r="I93" s="4">
        <v>1</v>
      </c>
      <c r="J93" s="4">
        <v>0</v>
      </c>
      <c r="K93" s="4" t="s">
        <v>346</v>
      </c>
      <c r="L93" s="30">
        <f>IFERROR(K93/H93,0)</f>
        <v>0</v>
      </c>
      <c r="M93" s="31">
        <f t="shared" si="3"/>
        <v>0</v>
      </c>
      <c r="N93" s="4">
        <v>0</v>
      </c>
      <c r="O93" s="4">
        <v>0</v>
      </c>
    </row>
    <row r="94" spans="1:16" x14ac:dyDescent="0.2">
      <c r="A94" s="32"/>
      <c r="B94" s="33"/>
      <c r="C94" s="26" t="s">
        <v>54</v>
      </c>
      <c r="E94" s="28">
        <v>20000</v>
      </c>
      <c r="F94" s="28">
        <v>20000</v>
      </c>
      <c r="G94" s="28">
        <v>0</v>
      </c>
      <c r="H94" s="4">
        <v>3</v>
      </c>
      <c r="I94" s="4">
        <v>3</v>
      </c>
      <c r="J94" s="4">
        <v>0</v>
      </c>
      <c r="K94" s="4" t="s">
        <v>346</v>
      </c>
      <c r="L94" s="30">
        <f t="shared" si="2"/>
        <v>0</v>
      </c>
      <c r="M94" s="31">
        <f t="shared" si="3"/>
        <v>0</v>
      </c>
      <c r="N94" s="4">
        <v>0</v>
      </c>
      <c r="O94" s="4">
        <v>0</v>
      </c>
    </row>
    <row r="95" spans="1:16" x14ac:dyDescent="0.2">
      <c r="A95" s="32"/>
      <c r="B95" s="33"/>
      <c r="C95" s="26" t="s">
        <v>57</v>
      </c>
      <c r="E95" s="28">
        <v>10000</v>
      </c>
      <c r="F95" s="28">
        <v>10000</v>
      </c>
      <c r="G95" s="28">
        <v>0</v>
      </c>
      <c r="H95" s="4">
        <v>1</v>
      </c>
      <c r="I95" s="4">
        <v>1</v>
      </c>
      <c r="J95" s="4">
        <v>0</v>
      </c>
      <c r="K95" s="4" t="s">
        <v>346</v>
      </c>
      <c r="L95" s="30">
        <f t="shared" si="2"/>
        <v>0</v>
      </c>
      <c r="M95" s="31">
        <f t="shared" si="3"/>
        <v>0</v>
      </c>
      <c r="N95" s="4">
        <v>0</v>
      </c>
      <c r="O95" s="4">
        <v>0</v>
      </c>
    </row>
    <row r="96" spans="1:16" s="41" customFormat="1" ht="33.75" x14ac:dyDescent="0.2">
      <c r="A96" s="32" t="s">
        <v>352</v>
      </c>
      <c r="B96" s="33" t="s">
        <v>353</v>
      </c>
      <c r="C96" s="26" t="s">
        <v>57</v>
      </c>
      <c r="D96" s="42" t="s">
        <v>337</v>
      </c>
      <c r="E96" s="28">
        <v>0</v>
      </c>
      <c r="F96" s="28">
        <v>699150.57</v>
      </c>
      <c r="G96" s="28">
        <v>699150.57</v>
      </c>
      <c r="H96" s="4">
        <v>1</v>
      </c>
      <c r="I96" s="4">
        <v>1</v>
      </c>
      <c r="J96" s="4">
        <v>0</v>
      </c>
      <c r="K96" s="4" t="s">
        <v>346</v>
      </c>
      <c r="L96" s="30">
        <f t="shared" si="2"/>
        <v>0</v>
      </c>
      <c r="M96" s="31">
        <v>1</v>
      </c>
      <c r="N96" s="4">
        <v>0</v>
      </c>
      <c r="O96" s="4">
        <v>100</v>
      </c>
      <c r="P96" s="4"/>
    </row>
    <row r="97" spans="1:15" ht="22.5" x14ac:dyDescent="0.2">
      <c r="A97" s="32" t="s">
        <v>98</v>
      </c>
      <c r="B97" s="33" t="s">
        <v>128</v>
      </c>
      <c r="C97" s="26" t="s">
        <v>42</v>
      </c>
      <c r="D97" s="4" t="s">
        <v>343</v>
      </c>
      <c r="E97" s="28">
        <v>18500</v>
      </c>
      <c r="F97" s="28">
        <v>18500</v>
      </c>
      <c r="G97" s="28">
        <v>0</v>
      </c>
      <c r="H97" s="4">
        <v>2</v>
      </c>
      <c r="I97" s="4">
        <v>2</v>
      </c>
      <c r="J97" s="4">
        <v>0</v>
      </c>
      <c r="K97" s="4" t="s">
        <v>346</v>
      </c>
      <c r="L97" s="30">
        <f t="shared" si="2"/>
        <v>0</v>
      </c>
      <c r="M97" s="31">
        <v>0</v>
      </c>
      <c r="N97" s="4">
        <v>0</v>
      </c>
      <c r="O97" s="4">
        <v>0</v>
      </c>
    </row>
    <row r="98" spans="1:15" ht="22.5" x14ac:dyDescent="0.2">
      <c r="A98" s="32" t="s">
        <v>99</v>
      </c>
      <c r="B98" s="33" t="s">
        <v>129</v>
      </c>
      <c r="C98" s="26" t="s">
        <v>42</v>
      </c>
      <c r="D98" s="4" t="s">
        <v>344</v>
      </c>
      <c r="E98" s="28">
        <v>15000</v>
      </c>
      <c r="F98" s="28">
        <v>15000</v>
      </c>
      <c r="G98" s="28">
        <v>0</v>
      </c>
      <c r="H98" s="4">
        <v>2</v>
      </c>
      <c r="I98" s="4">
        <v>2</v>
      </c>
      <c r="J98" s="4">
        <v>0</v>
      </c>
      <c r="K98" s="4" t="s">
        <v>346</v>
      </c>
      <c r="L98" s="30">
        <f t="shared" si="2"/>
        <v>0</v>
      </c>
      <c r="M98" s="31">
        <f t="shared" si="3"/>
        <v>0</v>
      </c>
      <c r="N98" s="4">
        <v>0</v>
      </c>
      <c r="O98" s="4">
        <v>0</v>
      </c>
    </row>
    <row r="99" spans="1:15" x14ac:dyDescent="0.2">
      <c r="A99" s="27"/>
      <c r="B99" s="33"/>
      <c r="C99" s="26" t="s">
        <v>63</v>
      </c>
      <c r="E99" s="28">
        <v>20000</v>
      </c>
      <c r="F99" s="28">
        <v>20000</v>
      </c>
      <c r="G99" s="28">
        <v>0</v>
      </c>
      <c r="H99" s="4">
        <v>2</v>
      </c>
      <c r="I99" s="4">
        <v>2</v>
      </c>
      <c r="J99" s="4">
        <v>0</v>
      </c>
      <c r="K99" s="4" t="s">
        <v>346</v>
      </c>
      <c r="L99" s="30">
        <f t="shared" si="2"/>
        <v>0</v>
      </c>
      <c r="M99" s="31">
        <f t="shared" si="3"/>
        <v>0</v>
      </c>
      <c r="N99" s="4">
        <v>0</v>
      </c>
      <c r="O99" s="4">
        <v>0</v>
      </c>
    </row>
    <row r="100" spans="1:15" x14ac:dyDescent="0.2">
      <c r="A100" s="27"/>
      <c r="B100" s="33"/>
      <c r="C100" s="26"/>
      <c r="E100" s="28"/>
      <c r="F100" s="28"/>
      <c r="G100" s="28"/>
      <c r="L100" s="30"/>
      <c r="M100" s="30"/>
    </row>
    <row r="101" spans="1:15" s="37" customFormat="1" x14ac:dyDescent="0.2">
      <c r="A101" s="34"/>
      <c r="B101" s="35"/>
      <c r="C101" s="36"/>
      <c r="E101" s="38"/>
      <c r="F101" s="38"/>
      <c r="G101" s="38"/>
      <c r="L101" s="39"/>
      <c r="M101" s="39"/>
    </row>
    <row r="103" spans="1:15" ht="22.5" x14ac:dyDescent="0.2">
      <c r="A103" s="32" t="s">
        <v>130</v>
      </c>
      <c r="B103" s="29" t="s">
        <v>223</v>
      </c>
      <c r="C103" s="29" t="s">
        <v>64</v>
      </c>
      <c r="D103" s="4" t="s">
        <v>316</v>
      </c>
      <c r="E103" s="28">
        <v>500000</v>
      </c>
      <c r="F103" s="28">
        <v>500000</v>
      </c>
      <c r="G103" s="28">
        <v>0</v>
      </c>
      <c r="H103" s="4">
        <v>5</v>
      </c>
      <c r="I103" s="4">
        <v>5</v>
      </c>
      <c r="J103" s="4">
        <v>0</v>
      </c>
      <c r="K103" s="4" t="s">
        <v>348</v>
      </c>
      <c r="L103" s="30">
        <f t="shared" ref="L103:L166" si="4">IFERROR(K103/H103,0)</f>
        <v>0</v>
      </c>
      <c r="M103" s="31">
        <f t="shared" ref="M103:M166" si="5">IFERROR(K103/I103,0)</f>
        <v>0</v>
      </c>
      <c r="N103" s="4">
        <v>0</v>
      </c>
      <c r="O103" s="4">
        <v>0</v>
      </c>
    </row>
    <row r="104" spans="1:15" ht="22.5" x14ac:dyDescent="0.2">
      <c r="A104" s="32" t="s">
        <v>131</v>
      </c>
      <c r="B104" s="29" t="s">
        <v>224</v>
      </c>
      <c r="C104" s="29" t="s">
        <v>65</v>
      </c>
      <c r="D104" s="4" t="s">
        <v>316</v>
      </c>
      <c r="E104" s="28">
        <v>0</v>
      </c>
      <c r="F104" s="28">
        <v>437.85</v>
      </c>
      <c r="G104" s="28">
        <v>437.85</v>
      </c>
      <c r="H104" s="4">
        <v>1</v>
      </c>
      <c r="I104" s="4">
        <v>1</v>
      </c>
      <c r="J104" s="4">
        <v>1</v>
      </c>
      <c r="K104" s="4" t="s">
        <v>349</v>
      </c>
      <c r="L104" s="30">
        <v>0</v>
      </c>
      <c r="M104" s="31">
        <v>1</v>
      </c>
      <c r="N104" s="4">
        <v>0</v>
      </c>
      <c r="O104" s="4">
        <v>100</v>
      </c>
    </row>
    <row r="105" spans="1:15" ht="22.5" x14ac:dyDescent="0.2">
      <c r="A105" s="32" t="s">
        <v>132</v>
      </c>
      <c r="B105" s="29" t="s">
        <v>225</v>
      </c>
      <c r="C105" s="29" t="s">
        <v>65</v>
      </c>
      <c r="D105" s="4" t="s">
        <v>316</v>
      </c>
      <c r="E105" s="28">
        <v>0</v>
      </c>
      <c r="F105" s="28">
        <v>223066.45</v>
      </c>
      <c r="G105" s="28">
        <v>223066.45</v>
      </c>
      <c r="H105" s="4">
        <v>1</v>
      </c>
      <c r="I105" s="4">
        <v>1</v>
      </c>
      <c r="J105" s="4">
        <v>1</v>
      </c>
      <c r="K105" s="4" t="s">
        <v>349</v>
      </c>
      <c r="L105" s="30">
        <f t="shared" si="4"/>
        <v>0</v>
      </c>
      <c r="M105" s="31">
        <v>1</v>
      </c>
      <c r="N105" s="4">
        <v>0</v>
      </c>
      <c r="O105" s="4">
        <v>100</v>
      </c>
    </row>
    <row r="106" spans="1:15" ht="33.75" x14ac:dyDescent="0.2">
      <c r="A106" s="32" t="s">
        <v>133</v>
      </c>
      <c r="B106" s="29" t="s">
        <v>226</v>
      </c>
      <c r="C106" s="29" t="s">
        <v>65</v>
      </c>
      <c r="D106" s="4" t="s">
        <v>316</v>
      </c>
      <c r="E106" s="28">
        <v>0</v>
      </c>
      <c r="F106" s="28">
        <v>175033.5</v>
      </c>
      <c r="G106" s="28">
        <v>175033.5</v>
      </c>
      <c r="H106" s="4">
        <v>0</v>
      </c>
      <c r="I106" s="4">
        <v>1</v>
      </c>
      <c r="J106" s="4">
        <v>1</v>
      </c>
      <c r="K106" s="4" t="s">
        <v>348</v>
      </c>
      <c r="L106" s="30">
        <f t="shared" si="4"/>
        <v>0</v>
      </c>
      <c r="M106" s="31">
        <v>1</v>
      </c>
      <c r="N106" s="4">
        <v>0</v>
      </c>
      <c r="O106" s="4">
        <v>100</v>
      </c>
    </row>
    <row r="107" spans="1:15" x14ac:dyDescent="0.2">
      <c r="A107" s="32" t="s">
        <v>134</v>
      </c>
      <c r="B107" s="29" t="s">
        <v>227</v>
      </c>
      <c r="C107" s="29" t="s">
        <v>64</v>
      </c>
      <c r="D107" s="4" t="s">
        <v>318</v>
      </c>
      <c r="E107" s="28">
        <v>0</v>
      </c>
      <c r="F107" s="28">
        <v>1609731.45</v>
      </c>
      <c r="G107" s="28">
        <v>0</v>
      </c>
      <c r="H107" s="4">
        <v>0</v>
      </c>
      <c r="I107" s="4">
        <v>5</v>
      </c>
      <c r="J107" s="4">
        <v>0</v>
      </c>
      <c r="K107" s="4" t="s">
        <v>348</v>
      </c>
      <c r="L107" s="30">
        <f t="shared" si="4"/>
        <v>0</v>
      </c>
      <c r="M107" s="31">
        <f t="shared" si="5"/>
        <v>0</v>
      </c>
      <c r="N107" s="4">
        <v>0</v>
      </c>
      <c r="O107" s="4">
        <v>0</v>
      </c>
    </row>
    <row r="108" spans="1:15" ht="22.5" x14ac:dyDescent="0.2">
      <c r="A108" s="32" t="s">
        <v>135</v>
      </c>
      <c r="B108" s="29" t="s">
        <v>228</v>
      </c>
      <c r="C108" s="29" t="s">
        <v>65</v>
      </c>
      <c r="D108" s="4" t="s">
        <v>316</v>
      </c>
      <c r="E108" s="28">
        <v>0</v>
      </c>
      <c r="F108" s="28">
        <v>4437.42</v>
      </c>
      <c r="G108" s="28">
        <v>0</v>
      </c>
      <c r="H108" s="4">
        <v>0</v>
      </c>
      <c r="I108" s="4">
        <v>1</v>
      </c>
      <c r="J108" s="4">
        <v>0</v>
      </c>
      <c r="K108" s="4" t="s">
        <v>348</v>
      </c>
      <c r="L108" s="30">
        <f t="shared" si="4"/>
        <v>0</v>
      </c>
      <c r="M108" s="31">
        <f t="shared" si="5"/>
        <v>0</v>
      </c>
      <c r="N108" s="4">
        <v>0</v>
      </c>
      <c r="O108" s="4">
        <v>0</v>
      </c>
    </row>
    <row r="109" spans="1:15" ht="22.5" x14ac:dyDescent="0.2">
      <c r="A109" s="32" t="s">
        <v>136</v>
      </c>
      <c r="B109" s="29" t="s">
        <v>229</v>
      </c>
      <c r="C109" s="29" t="s">
        <v>65</v>
      </c>
      <c r="D109" s="4" t="s">
        <v>316</v>
      </c>
      <c r="E109" s="28">
        <v>0</v>
      </c>
      <c r="F109" s="28">
        <v>4695382.4400000004</v>
      </c>
      <c r="G109" s="28">
        <v>0</v>
      </c>
      <c r="H109" s="4">
        <v>0</v>
      </c>
      <c r="I109" s="4">
        <v>3</v>
      </c>
      <c r="J109" s="4">
        <v>0</v>
      </c>
      <c r="K109" s="4" t="s">
        <v>348</v>
      </c>
      <c r="L109" s="30">
        <f t="shared" si="4"/>
        <v>0</v>
      </c>
      <c r="M109" s="31">
        <f t="shared" si="5"/>
        <v>0</v>
      </c>
      <c r="N109" s="4">
        <v>0</v>
      </c>
      <c r="O109" s="4">
        <v>0</v>
      </c>
    </row>
    <row r="110" spans="1:15" ht="22.5" x14ac:dyDescent="0.2">
      <c r="A110" s="32" t="s">
        <v>137</v>
      </c>
      <c r="B110" s="29" t="s">
        <v>230</v>
      </c>
      <c r="C110" s="29" t="s">
        <v>65</v>
      </c>
      <c r="D110" s="4" t="s">
        <v>316</v>
      </c>
      <c r="E110" s="28">
        <v>0</v>
      </c>
      <c r="F110" s="28">
        <v>5013562.62</v>
      </c>
      <c r="G110" s="28">
        <v>0</v>
      </c>
      <c r="H110" s="4">
        <v>0</v>
      </c>
      <c r="I110" s="4">
        <v>2</v>
      </c>
      <c r="J110" s="4">
        <v>0</v>
      </c>
      <c r="K110" s="4" t="s">
        <v>348</v>
      </c>
      <c r="L110" s="30">
        <f t="shared" si="4"/>
        <v>0</v>
      </c>
      <c r="M110" s="31">
        <f t="shared" si="5"/>
        <v>0</v>
      </c>
      <c r="N110" s="4">
        <v>0</v>
      </c>
      <c r="O110" s="4">
        <v>0</v>
      </c>
    </row>
    <row r="111" spans="1:15" ht="22.5" x14ac:dyDescent="0.2">
      <c r="A111" s="32" t="s">
        <v>138</v>
      </c>
      <c r="B111" s="29" t="s">
        <v>231</v>
      </c>
      <c r="C111" s="29" t="s">
        <v>65</v>
      </c>
      <c r="D111" s="4" t="s">
        <v>316</v>
      </c>
      <c r="E111" s="28">
        <v>0</v>
      </c>
      <c r="F111" s="28">
        <v>17828585.280000001</v>
      </c>
      <c r="G111" s="28">
        <v>0</v>
      </c>
      <c r="H111" s="4">
        <v>0</v>
      </c>
      <c r="I111" s="4">
        <v>5</v>
      </c>
      <c r="J111" s="4">
        <v>0</v>
      </c>
      <c r="K111" s="4" t="s">
        <v>350</v>
      </c>
      <c r="L111" s="30">
        <f t="shared" si="4"/>
        <v>0</v>
      </c>
      <c r="M111" s="31">
        <f t="shared" si="5"/>
        <v>0</v>
      </c>
      <c r="N111" s="4">
        <v>0</v>
      </c>
      <c r="O111" s="4">
        <v>0</v>
      </c>
    </row>
    <row r="112" spans="1:15" ht="22.5" x14ac:dyDescent="0.2">
      <c r="A112" s="32" t="s">
        <v>139</v>
      </c>
      <c r="B112" s="29" t="s">
        <v>232</v>
      </c>
      <c r="C112" s="29" t="s">
        <v>66</v>
      </c>
      <c r="D112" s="4" t="s">
        <v>316</v>
      </c>
      <c r="E112" s="28">
        <v>0</v>
      </c>
      <c r="F112" s="28">
        <v>1005142.28</v>
      </c>
      <c r="G112" s="28">
        <v>0</v>
      </c>
      <c r="H112" s="4">
        <v>0</v>
      </c>
      <c r="I112" s="4">
        <v>1</v>
      </c>
      <c r="J112" s="4">
        <v>0</v>
      </c>
      <c r="K112" s="4" t="s">
        <v>348</v>
      </c>
      <c r="L112" s="30">
        <f t="shared" si="4"/>
        <v>0</v>
      </c>
      <c r="M112" s="31">
        <f t="shared" si="5"/>
        <v>0</v>
      </c>
      <c r="N112" s="4">
        <v>0</v>
      </c>
      <c r="O112" s="4">
        <v>0</v>
      </c>
    </row>
    <row r="113" spans="1:15" ht="22.5" x14ac:dyDescent="0.2">
      <c r="A113" s="32" t="s">
        <v>140</v>
      </c>
      <c r="B113" s="29" t="s">
        <v>233</v>
      </c>
      <c r="C113" s="29" t="s">
        <v>65</v>
      </c>
      <c r="D113" s="4" t="s">
        <v>316</v>
      </c>
      <c r="E113" s="28">
        <v>0</v>
      </c>
      <c r="F113" s="28">
        <v>29370.23</v>
      </c>
      <c r="G113" s="28">
        <v>0</v>
      </c>
      <c r="H113" s="4">
        <v>0</v>
      </c>
      <c r="I113" s="4">
        <v>1</v>
      </c>
      <c r="J113" s="4">
        <v>0</v>
      </c>
      <c r="K113" s="4" t="s">
        <v>348</v>
      </c>
      <c r="L113" s="30">
        <f t="shared" si="4"/>
        <v>0</v>
      </c>
      <c r="M113" s="31">
        <f t="shared" si="5"/>
        <v>0</v>
      </c>
      <c r="N113" s="4">
        <v>0</v>
      </c>
      <c r="O113" s="4">
        <v>0</v>
      </c>
    </row>
    <row r="114" spans="1:15" ht="22.5" x14ac:dyDescent="0.2">
      <c r="A114" s="32" t="s">
        <v>141</v>
      </c>
      <c r="B114" s="29" t="s">
        <v>234</v>
      </c>
      <c r="C114" s="29" t="s">
        <v>65</v>
      </c>
      <c r="D114" s="4" t="s">
        <v>316</v>
      </c>
      <c r="E114" s="28">
        <v>0</v>
      </c>
      <c r="F114" s="28">
        <v>103518.98</v>
      </c>
      <c r="G114" s="28">
        <v>0</v>
      </c>
      <c r="H114" s="4">
        <v>0</v>
      </c>
      <c r="I114" s="4">
        <v>1</v>
      </c>
      <c r="J114" s="4">
        <v>0</v>
      </c>
      <c r="K114" s="4" t="s">
        <v>348</v>
      </c>
      <c r="L114" s="30">
        <f t="shared" si="4"/>
        <v>0</v>
      </c>
      <c r="M114" s="31">
        <f t="shared" si="5"/>
        <v>0</v>
      </c>
      <c r="N114" s="4">
        <v>0</v>
      </c>
      <c r="O114" s="4">
        <v>0</v>
      </c>
    </row>
    <row r="115" spans="1:15" ht="22.5" x14ac:dyDescent="0.2">
      <c r="A115" s="32" t="s">
        <v>142</v>
      </c>
      <c r="B115" s="29" t="s">
        <v>235</v>
      </c>
      <c r="C115" s="29" t="s">
        <v>65</v>
      </c>
      <c r="D115" s="4" t="s">
        <v>316</v>
      </c>
      <c r="E115" s="28">
        <v>0</v>
      </c>
      <c r="F115" s="28">
        <v>2400338.08</v>
      </c>
      <c r="G115" s="28">
        <v>2372926.21</v>
      </c>
      <c r="H115" s="4">
        <v>0</v>
      </c>
      <c r="I115" s="4">
        <v>1</v>
      </c>
      <c r="J115" s="4">
        <v>0</v>
      </c>
      <c r="K115" s="4" t="s">
        <v>348</v>
      </c>
      <c r="L115" s="30">
        <f t="shared" si="4"/>
        <v>0</v>
      </c>
      <c r="M115" s="31">
        <v>0.95</v>
      </c>
      <c r="N115" s="4">
        <v>0</v>
      </c>
      <c r="O115" s="4">
        <v>100</v>
      </c>
    </row>
    <row r="116" spans="1:15" ht="22.5" x14ac:dyDescent="0.2">
      <c r="A116" s="32" t="s">
        <v>143</v>
      </c>
      <c r="B116" s="29" t="s">
        <v>236</v>
      </c>
      <c r="C116" s="29" t="s">
        <v>66</v>
      </c>
      <c r="D116" s="4" t="s">
        <v>316</v>
      </c>
      <c r="E116" s="28">
        <v>0</v>
      </c>
      <c r="F116" s="28">
        <v>750000</v>
      </c>
      <c r="G116" s="28">
        <v>0</v>
      </c>
      <c r="H116" s="4">
        <v>0</v>
      </c>
      <c r="I116" s="4">
        <v>1</v>
      </c>
      <c r="J116" s="4">
        <v>0</v>
      </c>
      <c r="K116" s="4" t="s">
        <v>348</v>
      </c>
      <c r="L116" s="30">
        <f t="shared" si="4"/>
        <v>0</v>
      </c>
      <c r="M116" s="31">
        <f t="shared" si="5"/>
        <v>0</v>
      </c>
      <c r="N116" s="4">
        <v>0</v>
      </c>
      <c r="O116" s="4">
        <v>0</v>
      </c>
    </row>
    <row r="117" spans="1:15" ht="22.5" x14ac:dyDescent="0.2">
      <c r="A117" s="32" t="s">
        <v>144</v>
      </c>
      <c r="B117" s="29" t="s">
        <v>237</v>
      </c>
      <c r="C117" s="29" t="s">
        <v>65</v>
      </c>
      <c r="D117" s="4" t="s">
        <v>316</v>
      </c>
      <c r="E117" s="28">
        <v>0</v>
      </c>
      <c r="F117" s="28">
        <v>62500</v>
      </c>
      <c r="G117" s="28">
        <v>0</v>
      </c>
      <c r="H117" s="4">
        <v>0</v>
      </c>
      <c r="I117" s="4">
        <v>1</v>
      </c>
      <c r="J117" s="4">
        <v>0</v>
      </c>
      <c r="K117" s="4" t="s">
        <v>348</v>
      </c>
      <c r="L117" s="30">
        <f t="shared" si="4"/>
        <v>0</v>
      </c>
      <c r="M117" s="31">
        <f t="shared" si="5"/>
        <v>0</v>
      </c>
      <c r="N117" s="4">
        <v>0</v>
      </c>
      <c r="O117" s="4">
        <v>0</v>
      </c>
    </row>
    <row r="118" spans="1:15" ht="22.5" x14ac:dyDescent="0.2">
      <c r="A118" s="32" t="s">
        <v>145</v>
      </c>
      <c r="B118" s="29" t="s">
        <v>238</v>
      </c>
      <c r="C118" s="29" t="s">
        <v>65</v>
      </c>
      <c r="D118" s="4" t="s">
        <v>316</v>
      </c>
      <c r="E118" s="28">
        <v>0</v>
      </c>
      <c r="F118" s="28">
        <v>41481.480000000003</v>
      </c>
      <c r="G118" s="28">
        <v>0</v>
      </c>
      <c r="H118" s="4">
        <v>0</v>
      </c>
      <c r="I118" s="4">
        <v>1</v>
      </c>
      <c r="J118" s="4">
        <v>0</v>
      </c>
      <c r="K118" s="4" t="s">
        <v>348</v>
      </c>
      <c r="L118" s="30">
        <f t="shared" si="4"/>
        <v>0</v>
      </c>
      <c r="M118" s="31">
        <f t="shared" si="5"/>
        <v>0</v>
      </c>
      <c r="N118" s="4">
        <v>0</v>
      </c>
      <c r="O118" s="4">
        <v>0</v>
      </c>
    </row>
    <row r="119" spans="1:15" ht="22.5" x14ac:dyDescent="0.2">
      <c r="A119" s="32" t="s">
        <v>146</v>
      </c>
      <c r="B119" s="29" t="s">
        <v>239</v>
      </c>
      <c r="C119" s="29" t="s">
        <v>67</v>
      </c>
      <c r="D119" s="4" t="s">
        <v>316</v>
      </c>
      <c r="E119" s="28">
        <v>0</v>
      </c>
      <c r="F119" s="28">
        <v>799404.66</v>
      </c>
      <c r="G119" s="28">
        <v>756573.41</v>
      </c>
      <c r="H119" s="4">
        <v>0</v>
      </c>
      <c r="I119" s="4">
        <v>1</v>
      </c>
      <c r="J119" s="4">
        <v>0</v>
      </c>
      <c r="K119" s="4" t="s">
        <v>348</v>
      </c>
      <c r="L119" s="30">
        <f t="shared" si="4"/>
        <v>0</v>
      </c>
      <c r="M119" s="31">
        <v>0.95</v>
      </c>
      <c r="N119" s="4">
        <v>0</v>
      </c>
      <c r="O119" s="4">
        <v>100</v>
      </c>
    </row>
    <row r="120" spans="1:15" ht="33.75" x14ac:dyDescent="0.2">
      <c r="A120" s="32" t="s">
        <v>147</v>
      </c>
      <c r="B120" s="29" t="s">
        <v>240</v>
      </c>
      <c r="C120" s="29" t="s">
        <v>65</v>
      </c>
      <c r="D120" s="4" t="s">
        <v>316</v>
      </c>
      <c r="E120" s="28">
        <v>0</v>
      </c>
      <c r="F120" s="28">
        <v>3446582.65</v>
      </c>
      <c r="G120" s="28">
        <v>0</v>
      </c>
      <c r="H120" s="4">
        <v>0</v>
      </c>
      <c r="I120" s="4">
        <v>1</v>
      </c>
      <c r="J120" s="4">
        <v>0</v>
      </c>
      <c r="K120" s="4" t="s">
        <v>348</v>
      </c>
      <c r="L120" s="30">
        <f t="shared" si="4"/>
        <v>0</v>
      </c>
      <c r="M120" s="31">
        <f t="shared" si="5"/>
        <v>0</v>
      </c>
      <c r="N120" s="4">
        <v>0</v>
      </c>
      <c r="O120" s="4">
        <v>0</v>
      </c>
    </row>
    <row r="121" spans="1:15" ht="33.75" x14ac:dyDescent="0.2">
      <c r="A121" s="32" t="s">
        <v>148</v>
      </c>
      <c r="B121" s="29" t="s">
        <v>241</v>
      </c>
      <c r="C121" s="29" t="s">
        <v>66</v>
      </c>
      <c r="D121" s="4" t="s">
        <v>316</v>
      </c>
      <c r="E121" s="28">
        <v>0</v>
      </c>
      <c r="F121" s="28">
        <v>130000</v>
      </c>
      <c r="G121" s="28">
        <v>0</v>
      </c>
      <c r="H121" s="4">
        <v>0</v>
      </c>
      <c r="I121" s="4">
        <v>1</v>
      </c>
      <c r="J121" s="4">
        <v>0</v>
      </c>
      <c r="K121" s="4" t="s">
        <v>348</v>
      </c>
      <c r="L121" s="30">
        <f t="shared" si="4"/>
        <v>0</v>
      </c>
      <c r="M121" s="31">
        <f t="shared" si="5"/>
        <v>0</v>
      </c>
      <c r="N121" s="4">
        <v>0</v>
      </c>
      <c r="O121" s="4">
        <v>0</v>
      </c>
    </row>
    <row r="122" spans="1:15" ht="33.75" x14ac:dyDescent="0.2">
      <c r="A122" s="32" t="s">
        <v>149</v>
      </c>
      <c r="B122" s="29" t="s">
        <v>242</v>
      </c>
      <c r="C122" s="29" t="s">
        <v>68</v>
      </c>
      <c r="D122" s="4" t="s">
        <v>316</v>
      </c>
      <c r="E122" s="28">
        <v>0</v>
      </c>
      <c r="F122" s="28">
        <v>800000</v>
      </c>
      <c r="G122" s="28">
        <v>0</v>
      </c>
      <c r="H122" s="4">
        <v>0</v>
      </c>
      <c r="I122" s="4">
        <v>1</v>
      </c>
      <c r="J122" s="4">
        <v>0</v>
      </c>
      <c r="K122" s="4" t="s">
        <v>348</v>
      </c>
      <c r="L122" s="30">
        <f t="shared" si="4"/>
        <v>0</v>
      </c>
      <c r="M122" s="31">
        <f t="shared" si="5"/>
        <v>0</v>
      </c>
      <c r="N122" s="4">
        <v>0</v>
      </c>
      <c r="O122" s="4">
        <v>0</v>
      </c>
    </row>
    <row r="123" spans="1:15" ht="22.5" x14ac:dyDescent="0.2">
      <c r="A123" s="32" t="s">
        <v>150</v>
      </c>
      <c r="B123" s="29" t="s">
        <v>243</v>
      </c>
      <c r="C123" s="29" t="s">
        <v>65</v>
      </c>
      <c r="D123" s="4" t="s">
        <v>316</v>
      </c>
      <c r="E123" s="28">
        <v>0</v>
      </c>
      <c r="F123" s="28">
        <v>164751.67999999999</v>
      </c>
      <c r="G123" s="28">
        <v>0</v>
      </c>
      <c r="H123" s="4">
        <v>0</v>
      </c>
      <c r="I123" s="4">
        <v>1</v>
      </c>
      <c r="J123" s="4">
        <v>0</v>
      </c>
      <c r="K123" s="4" t="s">
        <v>348</v>
      </c>
      <c r="L123" s="30">
        <f t="shared" si="4"/>
        <v>0</v>
      </c>
      <c r="M123" s="31">
        <f t="shared" si="5"/>
        <v>0</v>
      </c>
      <c r="N123" s="4">
        <v>0</v>
      </c>
      <c r="O123" s="4">
        <v>0</v>
      </c>
    </row>
    <row r="124" spans="1:15" ht="22.5" x14ac:dyDescent="0.2">
      <c r="A124" s="32" t="s">
        <v>151</v>
      </c>
      <c r="B124" s="29" t="s">
        <v>244</v>
      </c>
      <c r="C124" s="29" t="s">
        <v>65</v>
      </c>
      <c r="D124" s="4" t="s">
        <v>316</v>
      </c>
      <c r="E124" s="28">
        <v>0</v>
      </c>
      <c r="F124" s="28">
        <v>105600</v>
      </c>
      <c r="G124" s="28">
        <v>0</v>
      </c>
      <c r="H124" s="4">
        <v>0</v>
      </c>
      <c r="I124" s="4">
        <v>1</v>
      </c>
      <c r="J124" s="4">
        <v>0</v>
      </c>
      <c r="K124" s="4" t="s">
        <v>348</v>
      </c>
      <c r="L124" s="30">
        <f t="shared" si="4"/>
        <v>0</v>
      </c>
      <c r="M124" s="31">
        <f t="shared" si="5"/>
        <v>0</v>
      </c>
      <c r="N124" s="4">
        <v>0</v>
      </c>
      <c r="O124" s="4">
        <v>0</v>
      </c>
    </row>
    <row r="125" spans="1:15" ht="33.75" x14ac:dyDescent="0.2">
      <c r="A125" s="32" t="s">
        <v>152</v>
      </c>
      <c r="B125" s="29" t="s">
        <v>245</v>
      </c>
      <c r="C125" s="29" t="s">
        <v>65</v>
      </c>
      <c r="D125" s="4" t="s">
        <v>316</v>
      </c>
      <c r="E125" s="28">
        <v>0</v>
      </c>
      <c r="F125" s="28">
        <v>335200</v>
      </c>
      <c r="G125" s="28">
        <v>208014.84</v>
      </c>
      <c r="H125" s="4">
        <v>0</v>
      </c>
      <c r="I125" s="4">
        <v>1</v>
      </c>
      <c r="J125" s="4">
        <v>0</v>
      </c>
      <c r="K125" s="4" t="s">
        <v>348</v>
      </c>
      <c r="L125" s="30">
        <f t="shared" si="4"/>
        <v>0</v>
      </c>
      <c r="M125" s="31">
        <v>0.62</v>
      </c>
      <c r="N125" s="4">
        <v>0</v>
      </c>
      <c r="O125" s="4">
        <v>62</v>
      </c>
    </row>
    <row r="126" spans="1:15" ht="33.75" x14ac:dyDescent="0.2">
      <c r="A126" s="32" t="s">
        <v>153</v>
      </c>
      <c r="B126" s="29" t="s">
        <v>246</v>
      </c>
      <c r="C126" s="29" t="s">
        <v>65</v>
      </c>
      <c r="D126" s="4" t="s">
        <v>316</v>
      </c>
      <c r="E126" s="28">
        <v>0</v>
      </c>
      <c r="F126" s="28">
        <v>164967.35</v>
      </c>
      <c r="G126" s="28">
        <v>144762.25</v>
      </c>
      <c r="H126" s="4">
        <v>0</v>
      </c>
      <c r="I126" s="4">
        <v>1</v>
      </c>
      <c r="J126" s="4">
        <v>0</v>
      </c>
      <c r="K126" s="4" t="s">
        <v>348</v>
      </c>
      <c r="L126" s="30">
        <f t="shared" si="4"/>
        <v>0</v>
      </c>
      <c r="M126" s="31">
        <v>0.88</v>
      </c>
      <c r="N126" s="4">
        <v>0</v>
      </c>
      <c r="O126" s="4">
        <v>88</v>
      </c>
    </row>
    <row r="127" spans="1:15" ht="33.75" x14ac:dyDescent="0.2">
      <c r="A127" s="32" t="s">
        <v>154</v>
      </c>
      <c r="B127" s="29" t="s">
        <v>247</v>
      </c>
      <c r="C127" s="29" t="s">
        <v>65</v>
      </c>
      <c r="D127" s="4" t="s">
        <v>316</v>
      </c>
      <c r="E127" s="28">
        <v>0</v>
      </c>
      <c r="F127" s="28">
        <v>200101</v>
      </c>
      <c r="G127" s="28">
        <v>0</v>
      </c>
      <c r="H127" s="4">
        <v>0</v>
      </c>
      <c r="I127" s="4">
        <v>1</v>
      </c>
      <c r="J127" s="4">
        <v>0</v>
      </c>
      <c r="K127" s="4" t="s">
        <v>348</v>
      </c>
      <c r="L127" s="30">
        <f t="shared" si="4"/>
        <v>0</v>
      </c>
      <c r="M127" s="31">
        <f t="shared" si="5"/>
        <v>0</v>
      </c>
      <c r="N127" s="4">
        <v>0</v>
      </c>
      <c r="O127" s="4">
        <v>0</v>
      </c>
    </row>
    <row r="128" spans="1:15" ht="22.5" x14ac:dyDescent="0.2">
      <c r="A128" s="32" t="s">
        <v>155</v>
      </c>
      <c r="B128" s="29" t="s">
        <v>248</v>
      </c>
      <c r="C128" s="29" t="s">
        <v>65</v>
      </c>
      <c r="D128" s="4" t="s">
        <v>316</v>
      </c>
      <c r="E128" s="28">
        <v>0</v>
      </c>
      <c r="F128" s="28">
        <v>408355.17</v>
      </c>
      <c r="G128" s="28">
        <v>294296.69</v>
      </c>
      <c r="H128" s="4">
        <v>0</v>
      </c>
      <c r="I128" s="4">
        <v>1</v>
      </c>
      <c r="J128" s="4">
        <v>0</v>
      </c>
      <c r="K128" s="4" t="s">
        <v>348</v>
      </c>
      <c r="L128" s="30">
        <f t="shared" si="4"/>
        <v>0</v>
      </c>
      <c r="M128" s="31">
        <v>0.72</v>
      </c>
      <c r="N128" s="4">
        <v>0</v>
      </c>
      <c r="O128" s="4">
        <v>72</v>
      </c>
    </row>
    <row r="129" spans="1:15" ht="33.75" x14ac:dyDescent="0.2">
      <c r="A129" s="32" t="s">
        <v>156</v>
      </c>
      <c r="B129" s="29" t="s">
        <v>249</v>
      </c>
      <c r="C129" s="29" t="s">
        <v>65</v>
      </c>
      <c r="D129" s="4" t="s">
        <v>316</v>
      </c>
      <c r="E129" s="28">
        <v>0</v>
      </c>
      <c r="F129" s="28">
        <v>616000</v>
      </c>
      <c r="G129" s="28">
        <v>0</v>
      </c>
      <c r="H129" s="4">
        <v>0</v>
      </c>
      <c r="I129" s="4">
        <v>1</v>
      </c>
      <c r="J129" s="4">
        <v>0</v>
      </c>
      <c r="K129" s="4" t="s">
        <v>348</v>
      </c>
      <c r="L129" s="30">
        <f t="shared" si="4"/>
        <v>0</v>
      </c>
      <c r="M129" s="31">
        <f t="shared" si="5"/>
        <v>0</v>
      </c>
      <c r="N129" s="4">
        <v>0</v>
      </c>
      <c r="O129" s="4">
        <v>0</v>
      </c>
    </row>
    <row r="130" spans="1:15" ht="33.75" x14ac:dyDescent="0.2">
      <c r="A130" s="32" t="s">
        <v>157</v>
      </c>
      <c r="B130" s="29" t="s">
        <v>250</v>
      </c>
      <c r="C130" s="29" t="s">
        <v>65</v>
      </c>
      <c r="D130" s="4" t="s">
        <v>316</v>
      </c>
      <c r="E130" s="28">
        <v>0</v>
      </c>
      <c r="F130" s="28">
        <v>308000</v>
      </c>
      <c r="G130" s="28">
        <v>0</v>
      </c>
      <c r="H130" s="4">
        <v>0</v>
      </c>
      <c r="I130" s="4">
        <v>1</v>
      </c>
      <c r="J130" s="4">
        <v>0</v>
      </c>
      <c r="K130" s="4" t="s">
        <v>348</v>
      </c>
      <c r="L130" s="30">
        <f t="shared" si="4"/>
        <v>0</v>
      </c>
      <c r="M130" s="31">
        <f t="shared" si="5"/>
        <v>0</v>
      </c>
      <c r="N130" s="4">
        <v>0</v>
      </c>
      <c r="O130" s="4">
        <v>0</v>
      </c>
    </row>
    <row r="131" spans="1:15" ht="22.5" x14ac:dyDescent="0.2">
      <c r="A131" s="32" t="s">
        <v>158</v>
      </c>
      <c r="B131" s="29" t="s">
        <v>251</v>
      </c>
      <c r="C131" s="29" t="s">
        <v>65</v>
      </c>
      <c r="D131" s="4" t="s">
        <v>316</v>
      </c>
      <c r="E131" s="28">
        <v>0</v>
      </c>
      <c r="F131" s="28">
        <v>308000</v>
      </c>
      <c r="G131" s="28">
        <v>0</v>
      </c>
      <c r="H131" s="4">
        <v>0</v>
      </c>
      <c r="I131" s="4">
        <v>1</v>
      </c>
      <c r="J131" s="4">
        <v>0</v>
      </c>
      <c r="K131" s="4" t="s">
        <v>348</v>
      </c>
      <c r="L131" s="30">
        <f t="shared" si="4"/>
        <v>0</v>
      </c>
      <c r="M131" s="31">
        <f t="shared" si="5"/>
        <v>0</v>
      </c>
      <c r="N131" s="4">
        <v>0</v>
      </c>
      <c r="O131" s="4">
        <v>0</v>
      </c>
    </row>
    <row r="132" spans="1:15" ht="22.5" x14ac:dyDescent="0.2">
      <c r="A132" s="32" t="s">
        <v>159</v>
      </c>
      <c r="B132" s="29" t="s">
        <v>252</v>
      </c>
      <c r="C132" s="29" t="s">
        <v>65</v>
      </c>
      <c r="D132" s="4" t="s">
        <v>316</v>
      </c>
      <c r="E132" s="28">
        <v>0</v>
      </c>
      <c r="F132" s="28">
        <v>589061.93000000005</v>
      </c>
      <c r="G132" s="28">
        <v>395777.51</v>
      </c>
      <c r="H132" s="4">
        <v>0</v>
      </c>
      <c r="I132" s="4">
        <v>1</v>
      </c>
      <c r="J132" s="4">
        <v>0</v>
      </c>
      <c r="K132" s="4" t="s">
        <v>348</v>
      </c>
      <c r="L132" s="30">
        <f t="shared" si="4"/>
        <v>0</v>
      </c>
      <c r="M132" s="31">
        <v>0.67</v>
      </c>
      <c r="N132" s="4">
        <v>0</v>
      </c>
      <c r="O132" s="4">
        <v>67</v>
      </c>
    </row>
    <row r="133" spans="1:15" ht="22.5" x14ac:dyDescent="0.2">
      <c r="A133" s="32" t="s">
        <v>160</v>
      </c>
      <c r="B133" s="29" t="s">
        <v>253</v>
      </c>
      <c r="C133" s="29" t="s">
        <v>65</v>
      </c>
      <c r="D133" s="4" t="s">
        <v>316</v>
      </c>
      <c r="E133" s="28">
        <v>0</v>
      </c>
      <c r="F133" s="28">
        <v>369600</v>
      </c>
      <c r="G133" s="28">
        <v>0</v>
      </c>
      <c r="H133" s="4">
        <v>0</v>
      </c>
      <c r="I133" s="4">
        <v>1</v>
      </c>
      <c r="J133" s="4">
        <v>0</v>
      </c>
      <c r="K133" s="4" t="s">
        <v>348</v>
      </c>
      <c r="L133" s="30">
        <f t="shared" si="4"/>
        <v>0</v>
      </c>
      <c r="M133" s="31">
        <f t="shared" si="5"/>
        <v>0</v>
      </c>
      <c r="N133" s="4">
        <v>0</v>
      </c>
      <c r="O133" s="4">
        <v>0</v>
      </c>
    </row>
    <row r="134" spans="1:15" ht="22.5" x14ac:dyDescent="0.2">
      <c r="A134" s="32" t="s">
        <v>161</v>
      </c>
      <c r="B134" s="29" t="s">
        <v>254</v>
      </c>
      <c r="C134" s="29" t="s">
        <v>65</v>
      </c>
      <c r="D134" s="4" t="s">
        <v>316</v>
      </c>
      <c r="E134" s="28">
        <v>0</v>
      </c>
      <c r="F134" s="28">
        <v>634756.02</v>
      </c>
      <c r="G134" s="28">
        <v>403131.41</v>
      </c>
      <c r="H134" s="4">
        <v>0</v>
      </c>
      <c r="I134" s="4">
        <v>1</v>
      </c>
      <c r="J134" s="4">
        <v>0</v>
      </c>
      <c r="K134" s="4" t="s">
        <v>348</v>
      </c>
      <c r="L134" s="30">
        <f t="shared" si="4"/>
        <v>0</v>
      </c>
      <c r="M134" s="31">
        <v>0.64</v>
      </c>
      <c r="N134" s="4">
        <v>0</v>
      </c>
      <c r="O134" s="4">
        <v>64</v>
      </c>
    </row>
    <row r="135" spans="1:15" ht="33.75" x14ac:dyDescent="0.2">
      <c r="A135" s="32" t="s">
        <v>162</v>
      </c>
      <c r="B135" s="29" t="s">
        <v>255</v>
      </c>
      <c r="C135" s="29" t="s">
        <v>65</v>
      </c>
      <c r="D135" s="4" t="s">
        <v>316</v>
      </c>
      <c r="E135" s="28">
        <v>0</v>
      </c>
      <c r="F135" s="28">
        <v>529533.18999999994</v>
      </c>
      <c r="G135" s="28">
        <v>241735.35</v>
      </c>
      <c r="H135" s="4">
        <v>0</v>
      </c>
      <c r="I135" s="4">
        <v>1</v>
      </c>
      <c r="J135" s="4">
        <v>0</v>
      </c>
      <c r="K135" s="4" t="s">
        <v>348</v>
      </c>
      <c r="L135" s="30">
        <f t="shared" si="4"/>
        <v>0</v>
      </c>
      <c r="M135" s="31">
        <v>0.46</v>
      </c>
      <c r="N135" s="4">
        <v>0</v>
      </c>
      <c r="O135" s="4">
        <v>46</v>
      </c>
    </row>
    <row r="136" spans="1:15" ht="33.75" x14ac:dyDescent="0.2">
      <c r="A136" s="32" t="s">
        <v>163</v>
      </c>
      <c r="B136" s="29" t="s">
        <v>256</v>
      </c>
      <c r="C136" s="29" t="s">
        <v>65</v>
      </c>
      <c r="D136" s="4" t="s">
        <v>316</v>
      </c>
      <c r="E136" s="28">
        <v>0</v>
      </c>
      <c r="F136" s="28">
        <v>3271418.16</v>
      </c>
      <c r="G136" s="28">
        <v>2446405.4</v>
      </c>
      <c r="H136" s="4">
        <v>0</v>
      </c>
      <c r="I136" s="4">
        <v>1</v>
      </c>
      <c r="J136" s="4">
        <v>0</v>
      </c>
      <c r="K136" s="4" t="s">
        <v>348</v>
      </c>
      <c r="L136" s="30">
        <f t="shared" si="4"/>
        <v>0</v>
      </c>
      <c r="M136" s="31">
        <v>0.75</v>
      </c>
      <c r="N136" s="4">
        <v>0</v>
      </c>
      <c r="O136" s="4">
        <v>75</v>
      </c>
    </row>
    <row r="137" spans="1:15" ht="33.75" x14ac:dyDescent="0.2">
      <c r="A137" s="32" t="s">
        <v>164</v>
      </c>
      <c r="B137" s="29" t="s">
        <v>257</v>
      </c>
      <c r="C137" s="29" t="s">
        <v>65</v>
      </c>
      <c r="D137" s="4" t="s">
        <v>316</v>
      </c>
      <c r="E137" s="28">
        <v>0</v>
      </c>
      <c r="F137" s="28">
        <v>770000</v>
      </c>
      <c r="G137" s="28">
        <v>0</v>
      </c>
      <c r="H137" s="4">
        <v>0</v>
      </c>
      <c r="I137" s="4">
        <v>1</v>
      </c>
      <c r="J137" s="4">
        <v>0</v>
      </c>
      <c r="K137" s="4" t="s">
        <v>348</v>
      </c>
      <c r="L137" s="30">
        <f t="shared" si="4"/>
        <v>0</v>
      </c>
      <c r="M137" s="31">
        <f t="shared" si="5"/>
        <v>0</v>
      </c>
      <c r="N137" s="4">
        <v>0</v>
      </c>
      <c r="O137" s="4">
        <v>0</v>
      </c>
    </row>
    <row r="138" spans="1:15" ht="22.5" x14ac:dyDescent="0.2">
      <c r="A138" s="32" t="s">
        <v>165</v>
      </c>
      <c r="B138" s="29" t="s">
        <v>258</v>
      </c>
      <c r="C138" s="29" t="s">
        <v>68</v>
      </c>
      <c r="D138" s="4" t="s">
        <v>316</v>
      </c>
      <c r="E138" s="28">
        <v>0</v>
      </c>
      <c r="F138" s="28">
        <v>400000</v>
      </c>
      <c r="G138" s="28">
        <v>0</v>
      </c>
      <c r="H138" s="4">
        <v>0</v>
      </c>
      <c r="I138" s="4">
        <v>1</v>
      </c>
      <c r="J138" s="4">
        <v>0</v>
      </c>
      <c r="K138" s="4" t="s">
        <v>348</v>
      </c>
      <c r="L138" s="30">
        <f t="shared" si="4"/>
        <v>0</v>
      </c>
      <c r="M138" s="31">
        <f t="shared" si="5"/>
        <v>0</v>
      </c>
      <c r="N138" s="4">
        <v>0</v>
      </c>
      <c r="O138" s="4">
        <v>0</v>
      </c>
    </row>
    <row r="139" spans="1:15" ht="22.5" x14ac:dyDescent="0.2">
      <c r="A139" s="32" t="s">
        <v>166</v>
      </c>
      <c r="B139" s="29" t="s">
        <v>259</v>
      </c>
      <c r="C139" s="29" t="s">
        <v>65</v>
      </c>
      <c r="D139" s="4" t="s">
        <v>316</v>
      </c>
      <c r="E139" s="28">
        <v>0</v>
      </c>
      <c r="F139" s="28">
        <v>104208</v>
      </c>
      <c r="G139" s="28">
        <v>0</v>
      </c>
      <c r="H139" s="4">
        <v>0</v>
      </c>
      <c r="I139" s="4">
        <v>1</v>
      </c>
      <c r="J139" s="4">
        <v>0</v>
      </c>
      <c r="K139" s="4" t="s">
        <v>348</v>
      </c>
      <c r="L139" s="30">
        <f t="shared" si="4"/>
        <v>0</v>
      </c>
      <c r="M139" s="31">
        <f t="shared" si="5"/>
        <v>0</v>
      </c>
      <c r="N139" s="4">
        <v>0</v>
      </c>
      <c r="O139" s="4">
        <v>0</v>
      </c>
    </row>
    <row r="140" spans="1:15" ht="22.5" x14ac:dyDescent="0.2">
      <c r="A140" s="32" t="s">
        <v>167</v>
      </c>
      <c r="B140" s="29" t="s">
        <v>260</v>
      </c>
      <c r="C140" s="29" t="s">
        <v>65</v>
      </c>
      <c r="D140" s="4" t="s">
        <v>316</v>
      </c>
      <c r="E140" s="28">
        <v>0</v>
      </c>
      <c r="F140" s="28">
        <v>204520</v>
      </c>
      <c r="G140" s="28">
        <v>0</v>
      </c>
      <c r="H140" s="4">
        <v>0</v>
      </c>
      <c r="I140" s="4">
        <v>1</v>
      </c>
      <c r="J140" s="4">
        <v>0</v>
      </c>
      <c r="K140" s="4" t="s">
        <v>348</v>
      </c>
      <c r="L140" s="30">
        <f t="shared" si="4"/>
        <v>0</v>
      </c>
      <c r="M140" s="31">
        <f t="shared" si="5"/>
        <v>0</v>
      </c>
      <c r="N140" s="4">
        <v>0</v>
      </c>
      <c r="O140" s="4">
        <v>0</v>
      </c>
    </row>
    <row r="141" spans="1:15" ht="22.5" x14ac:dyDescent="0.2">
      <c r="A141" s="32" t="s">
        <v>168</v>
      </c>
      <c r="B141" s="29" t="s">
        <v>261</v>
      </c>
      <c r="C141" s="29" t="s">
        <v>65</v>
      </c>
      <c r="D141" s="4" t="s">
        <v>316</v>
      </c>
      <c r="E141" s="28">
        <v>0</v>
      </c>
      <c r="F141" s="28">
        <v>332288</v>
      </c>
      <c r="G141" s="28">
        <v>0</v>
      </c>
      <c r="H141" s="4">
        <v>0</v>
      </c>
      <c r="I141" s="4">
        <v>1</v>
      </c>
      <c r="J141" s="4">
        <v>0</v>
      </c>
      <c r="K141" s="4" t="s">
        <v>348</v>
      </c>
      <c r="L141" s="30">
        <f t="shared" si="4"/>
        <v>0</v>
      </c>
      <c r="M141" s="31">
        <f t="shared" si="5"/>
        <v>0</v>
      </c>
      <c r="N141" s="4">
        <v>0</v>
      </c>
      <c r="O141" s="4">
        <v>0</v>
      </c>
    </row>
    <row r="142" spans="1:15" ht="33.75" x14ac:dyDescent="0.2">
      <c r="A142" s="32" t="s">
        <v>169</v>
      </c>
      <c r="B142" s="29" t="s">
        <v>262</v>
      </c>
      <c r="C142" s="29" t="s">
        <v>65</v>
      </c>
      <c r="D142" s="4" t="s">
        <v>316</v>
      </c>
      <c r="E142" s="28">
        <v>0</v>
      </c>
      <c r="F142" s="28">
        <v>214636.79999999999</v>
      </c>
      <c r="G142" s="28">
        <v>0</v>
      </c>
      <c r="H142" s="4">
        <v>0</v>
      </c>
      <c r="I142" s="4">
        <v>1</v>
      </c>
      <c r="J142" s="4">
        <v>0</v>
      </c>
      <c r="K142" s="4" t="s">
        <v>348</v>
      </c>
      <c r="L142" s="30">
        <f t="shared" si="4"/>
        <v>0</v>
      </c>
      <c r="M142" s="31">
        <f t="shared" si="5"/>
        <v>0</v>
      </c>
      <c r="N142" s="4">
        <v>0</v>
      </c>
      <c r="O142" s="4">
        <v>0</v>
      </c>
    </row>
    <row r="143" spans="1:15" ht="33.75" x14ac:dyDescent="0.2">
      <c r="A143" s="32" t="s">
        <v>170</v>
      </c>
      <c r="B143" s="29" t="s">
        <v>263</v>
      </c>
      <c r="C143" s="29" t="s">
        <v>65</v>
      </c>
      <c r="D143" s="4" t="s">
        <v>316</v>
      </c>
      <c r="E143" s="28">
        <v>0</v>
      </c>
      <c r="F143" s="28">
        <v>264984</v>
      </c>
      <c r="G143" s="28">
        <v>0</v>
      </c>
      <c r="H143" s="4">
        <v>0</v>
      </c>
      <c r="I143" s="4">
        <v>1</v>
      </c>
      <c r="J143" s="4">
        <v>0</v>
      </c>
      <c r="K143" s="4" t="s">
        <v>348</v>
      </c>
      <c r="L143" s="30">
        <f t="shared" si="4"/>
        <v>0</v>
      </c>
      <c r="M143" s="31">
        <f t="shared" si="5"/>
        <v>0</v>
      </c>
      <c r="N143" s="4">
        <v>0</v>
      </c>
      <c r="O143" s="4">
        <v>0</v>
      </c>
    </row>
    <row r="144" spans="1:15" ht="33.75" x14ac:dyDescent="0.2">
      <c r="A144" s="32" t="s">
        <v>171</v>
      </c>
      <c r="B144" s="29" t="s">
        <v>264</v>
      </c>
      <c r="C144" s="29" t="s">
        <v>65</v>
      </c>
      <c r="D144" s="4" t="s">
        <v>316</v>
      </c>
      <c r="E144" s="28">
        <v>0</v>
      </c>
      <c r="F144" s="28">
        <v>367710</v>
      </c>
      <c r="G144" s="28">
        <v>0</v>
      </c>
      <c r="H144" s="4">
        <v>0</v>
      </c>
      <c r="I144" s="4">
        <v>1</v>
      </c>
      <c r="J144" s="4">
        <v>0</v>
      </c>
      <c r="K144" s="4" t="s">
        <v>348</v>
      </c>
      <c r="L144" s="30">
        <f t="shared" si="4"/>
        <v>0</v>
      </c>
      <c r="M144" s="31">
        <f t="shared" si="5"/>
        <v>0</v>
      </c>
      <c r="N144" s="4">
        <v>0</v>
      </c>
      <c r="O144" s="4">
        <v>0</v>
      </c>
    </row>
    <row r="145" spans="1:15" ht="33.75" x14ac:dyDescent="0.2">
      <c r="A145" s="32" t="s">
        <v>172</v>
      </c>
      <c r="B145" s="29" t="s">
        <v>265</v>
      </c>
      <c r="C145" s="29" t="s">
        <v>65</v>
      </c>
      <c r="D145" s="4" t="s">
        <v>316</v>
      </c>
      <c r="E145" s="28">
        <v>0</v>
      </c>
      <c r="F145" s="28">
        <v>83417.84</v>
      </c>
      <c r="G145" s="28">
        <v>0</v>
      </c>
      <c r="H145" s="4">
        <v>0</v>
      </c>
      <c r="I145" s="4">
        <v>1</v>
      </c>
      <c r="J145" s="4">
        <v>0</v>
      </c>
      <c r="K145" s="4" t="s">
        <v>348</v>
      </c>
      <c r="L145" s="30">
        <f t="shared" si="4"/>
        <v>0</v>
      </c>
      <c r="M145" s="31">
        <f t="shared" si="5"/>
        <v>0</v>
      </c>
      <c r="N145" s="4">
        <v>0</v>
      </c>
      <c r="O145" s="4">
        <v>0</v>
      </c>
    </row>
    <row r="146" spans="1:15" ht="22.5" x14ac:dyDescent="0.2">
      <c r="A146" s="32" t="s">
        <v>173</v>
      </c>
      <c r="B146" s="29" t="s">
        <v>266</v>
      </c>
      <c r="C146" s="29" t="s">
        <v>65</v>
      </c>
      <c r="D146" s="4" t="s">
        <v>316</v>
      </c>
      <c r="E146" s="28">
        <v>0</v>
      </c>
      <c r="F146" s="28">
        <v>1540000</v>
      </c>
      <c r="G146" s="28">
        <v>0</v>
      </c>
      <c r="H146" s="4">
        <v>0</v>
      </c>
      <c r="I146" s="4">
        <v>1</v>
      </c>
      <c r="J146" s="4">
        <v>0</v>
      </c>
      <c r="K146" s="4" t="s">
        <v>348</v>
      </c>
      <c r="L146" s="30">
        <f t="shared" si="4"/>
        <v>0</v>
      </c>
      <c r="M146" s="31">
        <f t="shared" si="5"/>
        <v>0</v>
      </c>
      <c r="N146" s="4">
        <v>0</v>
      </c>
      <c r="O146" s="4">
        <v>0</v>
      </c>
    </row>
    <row r="147" spans="1:15" ht="33.75" x14ac:dyDescent="0.2">
      <c r="A147" s="32" t="s">
        <v>174</v>
      </c>
      <c r="B147" s="29" t="s">
        <v>267</v>
      </c>
      <c r="C147" s="29" t="s">
        <v>65</v>
      </c>
      <c r="D147" s="4" t="s">
        <v>316</v>
      </c>
      <c r="E147" s="28">
        <v>0</v>
      </c>
      <c r="F147" s="28">
        <v>2000000</v>
      </c>
      <c r="G147" s="28">
        <v>0</v>
      </c>
      <c r="H147" s="4">
        <v>0</v>
      </c>
      <c r="I147" s="4">
        <v>1</v>
      </c>
      <c r="J147" s="4">
        <v>0</v>
      </c>
      <c r="K147" s="4" t="s">
        <v>348</v>
      </c>
      <c r="L147" s="30">
        <f t="shared" si="4"/>
        <v>0</v>
      </c>
      <c r="M147" s="31">
        <f t="shared" si="5"/>
        <v>0</v>
      </c>
      <c r="N147" s="4">
        <v>0</v>
      </c>
      <c r="O147" s="4">
        <v>0</v>
      </c>
    </row>
    <row r="148" spans="1:15" ht="33.75" x14ac:dyDescent="0.2">
      <c r="A148" s="32" t="s">
        <v>175</v>
      </c>
      <c r="B148" s="29" t="s">
        <v>268</v>
      </c>
      <c r="C148" s="29" t="s">
        <v>66</v>
      </c>
      <c r="D148" s="4" t="s">
        <v>316</v>
      </c>
      <c r="E148" s="28">
        <v>0</v>
      </c>
      <c r="F148" s="28">
        <v>355303.49</v>
      </c>
      <c r="G148" s="28">
        <v>0</v>
      </c>
      <c r="H148" s="4">
        <v>0</v>
      </c>
      <c r="I148" s="4">
        <v>1</v>
      </c>
      <c r="J148" s="4">
        <v>0</v>
      </c>
      <c r="K148" s="4" t="s">
        <v>348</v>
      </c>
      <c r="L148" s="30">
        <f t="shared" si="4"/>
        <v>0</v>
      </c>
      <c r="M148" s="31">
        <f t="shared" si="5"/>
        <v>0</v>
      </c>
      <c r="N148" s="4">
        <v>0</v>
      </c>
      <c r="O148" s="4">
        <v>0</v>
      </c>
    </row>
    <row r="149" spans="1:15" ht="33.75" x14ac:dyDescent="0.2">
      <c r="A149" s="32" t="s">
        <v>176</v>
      </c>
      <c r="B149" s="29" t="s">
        <v>269</v>
      </c>
      <c r="C149" s="29" t="s">
        <v>66</v>
      </c>
      <c r="D149" s="4" t="s">
        <v>316</v>
      </c>
      <c r="E149" s="28">
        <v>0</v>
      </c>
      <c r="F149" s="28">
        <v>710883.93</v>
      </c>
      <c r="G149" s="28">
        <v>0</v>
      </c>
      <c r="H149" s="4">
        <v>0</v>
      </c>
      <c r="I149" s="4">
        <v>1</v>
      </c>
      <c r="J149" s="4">
        <v>0</v>
      </c>
      <c r="K149" s="4" t="s">
        <v>348</v>
      </c>
      <c r="L149" s="30">
        <f t="shared" si="4"/>
        <v>0</v>
      </c>
      <c r="M149" s="31">
        <f t="shared" si="5"/>
        <v>0</v>
      </c>
      <c r="N149" s="4">
        <v>0</v>
      </c>
      <c r="O149" s="4">
        <v>0</v>
      </c>
    </row>
    <row r="150" spans="1:15" ht="22.5" x14ac:dyDescent="0.2">
      <c r="A150" s="32" t="s">
        <v>177</v>
      </c>
      <c r="B150" s="29" t="s">
        <v>270</v>
      </c>
      <c r="C150" s="29" t="s">
        <v>66</v>
      </c>
      <c r="D150" s="4" t="s">
        <v>316</v>
      </c>
      <c r="E150" s="28">
        <v>0</v>
      </c>
      <c r="F150" s="28">
        <v>450000</v>
      </c>
      <c r="G150" s="28">
        <v>0</v>
      </c>
      <c r="H150" s="4">
        <v>0</v>
      </c>
      <c r="I150" s="4">
        <v>1</v>
      </c>
      <c r="J150" s="4">
        <v>0</v>
      </c>
      <c r="K150" s="4" t="s">
        <v>348</v>
      </c>
      <c r="L150" s="30">
        <f t="shared" si="4"/>
        <v>0</v>
      </c>
      <c r="M150" s="31">
        <v>0</v>
      </c>
      <c r="N150" s="4">
        <v>0</v>
      </c>
      <c r="O150" s="4">
        <v>0</v>
      </c>
    </row>
    <row r="151" spans="1:15" ht="22.5" x14ac:dyDescent="0.2">
      <c r="A151" s="32" t="s">
        <v>178</v>
      </c>
      <c r="B151" s="29" t="s">
        <v>271</v>
      </c>
      <c r="C151" s="29" t="s">
        <v>66</v>
      </c>
      <c r="D151" s="4" t="s">
        <v>316</v>
      </c>
      <c r="E151" s="28">
        <v>0</v>
      </c>
      <c r="F151" s="28">
        <v>548222.66</v>
      </c>
      <c r="G151" s="28">
        <v>0</v>
      </c>
      <c r="H151" s="4">
        <v>0</v>
      </c>
      <c r="I151" s="4">
        <v>1</v>
      </c>
      <c r="J151" s="4">
        <v>0</v>
      </c>
      <c r="K151" s="4" t="s">
        <v>348</v>
      </c>
      <c r="L151" s="30">
        <f t="shared" si="4"/>
        <v>0</v>
      </c>
      <c r="M151" s="31">
        <f t="shared" si="5"/>
        <v>0</v>
      </c>
      <c r="N151" s="4">
        <v>0</v>
      </c>
      <c r="O151" s="4">
        <v>0</v>
      </c>
    </row>
    <row r="152" spans="1:15" ht="33.75" x14ac:dyDescent="0.2">
      <c r="A152" s="32" t="s">
        <v>179</v>
      </c>
      <c r="B152" s="29" t="s">
        <v>272</v>
      </c>
      <c r="C152" s="29" t="s">
        <v>65</v>
      </c>
      <c r="D152" s="4" t="s">
        <v>316</v>
      </c>
      <c r="E152" s="28">
        <v>0</v>
      </c>
      <c r="F152" s="28">
        <v>173000</v>
      </c>
      <c r="G152" s="28">
        <v>0</v>
      </c>
      <c r="H152" s="4">
        <v>0</v>
      </c>
      <c r="I152" s="4">
        <v>1</v>
      </c>
      <c r="J152" s="4">
        <v>0</v>
      </c>
      <c r="K152" s="4" t="s">
        <v>348</v>
      </c>
      <c r="L152" s="30">
        <f t="shared" si="4"/>
        <v>0</v>
      </c>
      <c r="M152" s="31">
        <f t="shared" si="5"/>
        <v>0</v>
      </c>
      <c r="N152" s="4">
        <v>0</v>
      </c>
      <c r="O152" s="4">
        <v>0</v>
      </c>
    </row>
    <row r="153" spans="1:15" ht="33.75" x14ac:dyDescent="0.2">
      <c r="A153" s="32" t="s">
        <v>180</v>
      </c>
      <c r="B153" s="29" t="s">
        <v>273</v>
      </c>
      <c r="C153" s="29" t="s">
        <v>65</v>
      </c>
      <c r="D153" s="4" t="s">
        <v>316</v>
      </c>
      <c r="E153" s="28">
        <v>0</v>
      </c>
      <c r="F153" s="28">
        <v>120000</v>
      </c>
      <c r="G153" s="28">
        <v>0</v>
      </c>
      <c r="H153" s="4">
        <v>0</v>
      </c>
      <c r="I153" s="4">
        <v>1</v>
      </c>
      <c r="J153" s="4">
        <v>0</v>
      </c>
      <c r="K153" s="4" t="s">
        <v>348</v>
      </c>
      <c r="L153" s="30">
        <f t="shared" si="4"/>
        <v>0</v>
      </c>
      <c r="M153" s="31">
        <f t="shared" si="5"/>
        <v>0</v>
      </c>
      <c r="N153" s="4">
        <v>0</v>
      </c>
      <c r="O153" s="4">
        <v>0</v>
      </c>
    </row>
    <row r="154" spans="1:15" ht="33.75" x14ac:dyDescent="0.2">
      <c r="A154" s="32" t="s">
        <v>181</v>
      </c>
      <c r="B154" s="29" t="s">
        <v>274</v>
      </c>
      <c r="C154" s="29" t="s">
        <v>65</v>
      </c>
      <c r="D154" s="4" t="s">
        <v>316</v>
      </c>
      <c r="E154" s="28">
        <v>0</v>
      </c>
      <c r="F154" s="28">
        <v>200000</v>
      </c>
      <c r="G154" s="28">
        <v>0</v>
      </c>
      <c r="H154" s="4">
        <v>0</v>
      </c>
      <c r="I154" s="4">
        <v>1</v>
      </c>
      <c r="J154" s="4">
        <v>0</v>
      </c>
      <c r="K154" s="4" t="s">
        <v>348</v>
      </c>
      <c r="L154" s="30">
        <f t="shared" si="4"/>
        <v>0</v>
      </c>
      <c r="M154" s="31">
        <f t="shared" si="5"/>
        <v>0</v>
      </c>
      <c r="N154" s="4">
        <v>0</v>
      </c>
      <c r="O154" s="4">
        <v>0</v>
      </c>
    </row>
    <row r="155" spans="1:15" ht="33.75" x14ac:dyDescent="0.2">
      <c r="A155" s="32" t="s">
        <v>182</v>
      </c>
      <c r="B155" s="29" t="s">
        <v>275</v>
      </c>
      <c r="C155" s="29" t="s">
        <v>65</v>
      </c>
      <c r="D155" s="4" t="s">
        <v>316</v>
      </c>
      <c r="E155" s="28">
        <v>0</v>
      </c>
      <c r="F155" s="28">
        <v>591360</v>
      </c>
      <c r="G155" s="28">
        <v>0</v>
      </c>
      <c r="H155" s="4">
        <v>0</v>
      </c>
      <c r="I155" s="4">
        <v>1</v>
      </c>
      <c r="J155" s="4">
        <v>0</v>
      </c>
      <c r="K155" s="4" t="s">
        <v>348</v>
      </c>
      <c r="L155" s="30">
        <f t="shared" si="4"/>
        <v>0</v>
      </c>
      <c r="M155" s="31">
        <f t="shared" si="5"/>
        <v>0</v>
      </c>
      <c r="N155" s="4">
        <v>0</v>
      </c>
      <c r="O155" s="4">
        <v>0</v>
      </c>
    </row>
    <row r="156" spans="1:15" ht="33.75" x14ac:dyDescent="0.2">
      <c r="A156" s="32" t="s">
        <v>183</v>
      </c>
      <c r="B156" s="29" t="s">
        <v>276</v>
      </c>
      <c r="C156" s="29" t="s">
        <v>65</v>
      </c>
      <c r="D156" s="4" t="s">
        <v>316</v>
      </c>
      <c r="E156" s="28">
        <v>0</v>
      </c>
      <c r="F156" s="28">
        <v>924000</v>
      </c>
      <c r="G156" s="28">
        <v>0</v>
      </c>
      <c r="H156" s="4">
        <v>0</v>
      </c>
      <c r="I156" s="4">
        <v>1</v>
      </c>
      <c r="J156" s="4">
        <v>0</v>
      </c>
      <c r="K156" s="4" t="s">
        <v>348</v>
      </c>
      <c r="L156" s="30">
        <f t="shared" si="4"/>
        <v>0</v>
      </c>
      <c r="M156" s="31">
        <f t="shared" si="5"/>
        <v>0</v>
      </c>
      <c r="N156" s="4">
        <v>0</v>
      </c>
      <c r="O156" s="4">
        <v>0</v>
      </c>
    </row>
    <row r="157" spans="1:15" ht="22.5" x14ac:dyDescent="0.2">
      <c r="A157" s="32" t="s">
        <v>184</v>
      </c>
      <c r="B157" s="29" t="s">
        <v>277</v>
      </c>
      <c r="C157" s="29" t="s">
        <v>65</v>
      </c>
      <c r="D157" s="4" t="s">
        <v>316</v>
      </c>
      <c r="E157" s="28">
        <v>0</v>
      </c>
      <c r="F157" s="28">
        <v>462000</v>
      </c>
      <c r="G157" s="28">
        <v>0</v>
      </c>
      <c r="H157" s="4">
        <v>0</v>
      </c>
      <c r="I157" s="4">
        <v>1</v>
      </c>
      <c r="J157" s="4">
        <v>0</v>
      </c>
      <c r="K157" s="4" t="s">
        <v>348</v>
      </c>
      <c r="L157" s="30">
        <f t="shared" si="4"/>
        <v>0</v>
      </c>
      <c r="M157" s="31">
        <f t="shared" si="5"/>
        <v>0</v>
      </c>
      <c r="N157" s="4">
        <v>0</v>
      </c>
      <c r="O157" s="4">
        <v>0</v>
      </c>
    </row>
    <row r="158" spans="1:15" ht="22.5" x14ac:dyDescent="0.2">
      <c r="A158" s="32" t="s">
        <v>185</v>
      </c>
      <c r="B158" s="29" t="s">
        <v>278</v>
      </c>
      <c r="C158" s="29" t="s">
        <v>65</v>
      </c>
      <c r="D158" s="4" t="s">
        <v>316</v>
      </c>
      <c r="E158" s="28">
        <v>0</v>
      </c>
      <c r="F158" s="28">
        <v>616000</v>
      </c>
      <c r="G158" s="28">
        <v>0</v>
      </c>
      <c r="H158" s="4">
        <v>0</v>
      </c>
      <c r="I158" s="4">
        <v>0</v>
      </c>
      <c r="J158" s="4">
        <v>0</v>
      </c>
      <c r="K158" s="4" t="s">
        <v>348</v>
      </c>
      <c r="L158" s="30">
        <f t="shared" si="4"/>
        <v>0</v>
      </c>
      <c r="M158" s="31">
        <f t="shared" si="5"/>
        <v>0</v>
      </c>
      <c r="N158" s="4">
        <v>0</v>
      </c>
      <c r="O158" s="4">
        <v>0</v>
      </c>
    </row>
    <row r="159" spans="1:15" ht="22.5" x14ac:dyDescent="0.2">
      <c r="A159" s="32" t="s">
        <v>186</v>
      </c>
      <c r="B159" s="29" t="s">
        <v>279</v>
      </c>
      <c r="C159" s="29" t="s">
        <v>68</v>
      </c>
      <c r="D159" s="4" t="s">
        <v>316</v>
      </c>
      <c r="E159" s="28">
        <v>0</v>
      </c>
      <c r="F159" s="28">
        <v>300000</v>
      </c>
      <c r="G159" s="28">
        <v>0</v>
      </c>
      <c r="H159" s="4">
        <v>0</v>
      </c>
      <c r="I159" s="4">
        <v>1</v>
      </c>
      <c r="J159" s="4">
        <v>0</v>
      </c>
      <c r="K159" s="4" t="s">
        <v>348</v>
      </c>
      <c r="L159" s="30">
        <f t="shared" si="4"/>
        <v>0</v>
      </c>
      <c r="M159" s="31">
        <f t="shared" si="5"/>
        <v>0</v>
      </c>
      <c r="N159" s="4">
        <v>0</v>
      </c>
      <c r="O159" s="4">
        <v>0</v>
      </c>
    </row>
    <row r="160" spans="1:15" ht="33.75" x14ac:dyDescent="0.2">
      <c r="A160" s="32" t="s">
        <v>187</v>
      </c>
      <c r="B160" s="29" t="s">
        <v>280</v>
      </c>
      <c r="C160" s="29" t="s">
        <v>68</v>
      </c>
      <c r="D160" s="4" t="s">
        <v>316</v>
      </c>
      <c r="E160" s="28">
        <v>0</v>
      </c>
      <c r="F160" s="28">
        <v>300000</v>
      </c>
      <c r="G160" s="28">
        <v>0</v>
      </c>
      <c r="H160" s="4">
        <v>0</v>
      </c>
      <c r="I160" s="4">
        <v>1</v>
      </c>
      <c r="J160" s="4">
        <v>0</v>
      </c>
      <c r="K160" s="4" t="s">
        <v>348</v>
      </c>
      <c r="L160" s="30">
        <f t="shared" si="4"/>
        <v>0</v>
      </c>
      <c r="M160" s="31">
        <f t="shared" si="5"/>
        <v>0</v>
      </c>
      <c r="N160" s="4">
        <v>0</v>
      </c>
      <c r="O160" s="4">
        <v>0</v>
      </c>
    </row>
    <row r="161" spans="1:15" ht="22.5" x14ac:dyDescent="0.2">
      <c r="A161" s="32" t="s">
        <v>188</v>
      </c>
      <c r="B161" s="29" t="s">
        <v>281</v>
      </c>
      <c r="C161" s="29" t="s">
        <v>68</v>
      </c>
      <c r="D161" s="4" t="s">
        <v>316</v>
      </c>
      <c r="E161" s="28">
        <v>0</v>
      </c>
      <c r="F161" s="28">
        <v>1000000</v>
      </c>
      <c r="G161" s="28">
        <v>0</v>
      </c>
      <c r="H161" s="4">
        <v>0</v>
      </c>
      <c r="I161" s="4">
        <v>1</v>
      </c>
      <c r="J161" s="4">
        <v>0</v>
      </c>
      <c r="K161" s="4" t="s">
        <v>348</v>
      </c>
      <c r="L161" s="30">
        <f t="shared" si="4"/>
        <v>0</v>
      </c>
      <c r="M161" s="31">
        <f t="shared" si="5"/>
        <v>0</v>
      </c>
      <c r="N161" s="4">
        <v>0</v>
      </c>
      <c r="O161" s="4">
        <v>0</v>
      </c>
    </row>
    <row r="162" spans="1:15" ht="33.75" x14ac:dyDescent="0.2">
      <c r="A162" s="32" t="s">
        <v>189</v>
      </c>
      <c r="B162" s="29" t="s">
        <v>282</v>
      </c>
      <c r="C162" s="29" t="s">
        <v>65</v>
      </c>
      <c r="D162" s="4" t="s">
        <v>316</v>
      </c>
      <c r="E162" s="28">
        <v>0</v>
      </c>
      <c r="F162" s="28">
        <v>211107.32</v>
      </c>
      <c r="G162" s="28">
        <v>0</v>
      </c>
      <c r="H162" s="4">
        <v>0</v>
      </c>
      <c r="I162" s="4">
        <v>1</v>
      </c>
      <c r="J162" s="4">
        <v>0</v>
      </c>
      <c r="K162" s="4" t="s">
        <v>348</v>
      </c>
      <c r="L162" s="30">
        <f t="shared" si="4"/>
        <v>0</v>
      </c>
      <c r="M162" s="31">
        <f t="shared" si="5"/>
        <v>0</v>
      </c>
      <c r="N162" s="4">
        <v>0</v>
      </c>
      <c r="O162" s="4">
        <v>0</v>
      </c>
    </row>
    <row r="163" spans="1:15" ht="33.75" x14ac:dyDescent="0.2">
      <c r="A163" s="32" t="s">
        <v>190</v>
      </c>
      <c r="B163" s="29" t="s">
        <v>283</v>
      </c>
      <c r="C163" s="29" t="s">
        <v>65</v>
      </c>
      <c r="D163" s="4" t="s">
        <v>316</v>
      </c>
      <c r="E163" s="28">
        <v>0</v>
      </c>
      <c r="F163" s="28">
        <v>395653.19</v>
      </c>
      <c r="G163" s="28">
        <v>0</v>
      </c>
      <c r="H163" s="4">
        <v>0</v>
      </c>
      <c r="I163" s="4">
        <v>1</v>
      </c>
      <c r="J163" s="4">
        <v>0</v>
      </c>
      <c r="K163" s="4" t="s">
        <v>348</v>
      </c>
      <c r="L163" s="30">
        <f t="shared" si="4"/>
        <v>0</v>
      </c>
      <c r="M163" s="31">
        <f t="shared" si="5"/>
        <v>0</v>
      </c>
      <c r="N163" s="4">
        <v>0</v>
      </c>
      <c r="O163" s="4">
        <v>0</v>
      </c>
    </row>
    <row r="164" spans="1:15" ht="22.5" x14ac:dyDescent="0.2">
      <c r="A164" s="32" t="s">
        <v>191</v>
      </c>
      <c r="B164" s="29" t="s">
        <v>284</v>
      </c>
      <c r="C164" s="29" t="s">
        <v>65</v>
      </c>
      <c r="D164" s="4" t="s">
        <v>316</v>
      </c>
      <c r="E164" s="28">
        <v>0</v>
      </c>
      <c r="F164" s="28">
        <v>60060</v>
      </c>
      <c r="G164" s="28">
        <v>0</v>
      </c>
      <c r="H164" s="4">
        <v>0</v>
      </c>
      <c r="I164" s="4">
        <v>1</v>
      </c>
      <c r="J164" s="4">
        <v>0</v>
      </c>
      <c r="K164" s="4" t="s">
        <v>348</v>
      </c>
      <c r="L164" s="30">
        <f t="shared" si="4"/>
        <v>0</v>
      </c>
      <c r="M164" s="31">
        <f t="shared" si="5"/>
        <v>0</v>
      </c>
      <c r="N164" s="4">
        <v>0</v>
      </c>
      <c r="O164" s="4">
        <v>0</v>
      </c>
    </row>
    <row r="165" spans="1:15" ht="22.5" x14ac:dyDescent="0.2">
      <c r="A165" s="32" t="s">
        <v>192</v>
      </c>
      <c r="B165" s="29" t="s">
        <v>285</v>
      </c>
      <c r="C165" s="29" t="s">
        <v>65</v>
      </c>
      <c r="D165" s="4" t="s">
        <v>316</v>
      </c>
      <c r="E165" s="28">
        <v>0</v>
      </c>
      <c r="F165" s="28">
        <v>88000</v>
      </c>
      <c r="G165" s="28">
        <v>0</v>
      </c>
      <c r="H165" s="4">
        <v>0</v>
      </c>
      <c r="I165" s="4">
        <v>1</v>
      </c>
      <c r="J165" s="4">
        <v>0</v>
      </c>
      <c r="K165" s="4" t="s">
        <v>348</v>
      </c>
      <c r="L165" s="30">
        <f t="shared" si="4"/>
        <v>0</v>
      </c>
      <c r="M165" s="31">
        <f t="shared" si="5"/>
        <v>0</v>
      </c>
      <c r="N165" s="4">
        <v>0</v>
      </c>
      <c r="O165" s="4">
        <v>0</v>
      </c>
    </row>
    <row r="166" spans="1:15" ht="22.5" x14ac:dyDescent="0.2">
      <c r="A166" s="32" t="s">
        <v>193</v>
      </c>
      <c r="B166" s="29" t="s">
        <v>286</v>
      </c>
      <c r="C166" s="29" t="s">
        <v>65</v>
      </c>
      <c r="D166" s="4" t="s">
        <v>316</v>
      </c>
      <c r="E166" s="28">
        <v>0</v>
      </c>
      <c r="F166" s="28">
        <v>79750</v>
      </c>
      <c r="G166" s="28">
        <v>0</v>
      </c>
      <c r="H166" s="4">
        <v>0</v>
      </c>
      <c r="I166" s="4">
        <v>1</v>
      </c>
      <c r="J166" s="4">
        <v>0</v>
      </c>
      <c r="K166" s="4" t="s">
        <v>348</v>
      </c>
      <c r="L166" s="30">
        <f t="shared" si="4"/>
        <v>0</v>
      </c>
      <c r="M166" s="31">
        <f t="shared" si="5"/>
        <v>0</v>
      </c>
      <c r="N166" s="4">
        <v>0</v>
      </c>
      <c r="O166" s="4">
        <v>0</v>
      </c>
    </row>
    <row r="167" spans="1:15" ht="22.5" x14ac:dyDescent="0.2">
      <c r="A167" s="32" t="s">
        <v>194</v>
      </c>
      <c r="B167" s="29" t="s">
        <v>287</v>
      </c>
      <c r="C167" s="29" t="s">
        <v>65</v>
      </c>
      <c r="D167" s="4" t="s">
        <v>316</v>
      </c>
      <c r="E167" s="28">
        <v>0</v>
      </c>
      <c r="F167" s="28">
        <v>326150</v>
      </c>
      <c r="G167" s="28">
        <v>0</v>
      </c>
      <c r="H167" s="4">
        <v>0</v>
      </c>
      <c r="I167" s="4">
        <v>1</v>
      </c>
      <c r="J167" s="4">
        <v>0</v>
      </c>
      <c r="K167" s="4" t="s">
        <v>348</v>
      </c>
      <c r="L167" s="30">
        <f t="shared" ref="L167:L202" si="6">IFERROR(K167/H167,0)</f>
        <v>0</v>
      </c>
      <c r="M167" s="31">
        <f t="shared" ref="M167:M203" si="7">IFERROR(K167/I167,0)</f>
        <v>0</v>
      </c>
      <c r="N167" s="4">
        <v>0</v>
      </c>
      <c r="O167" s="4">
        <v>0</v>
      </c>
    </row>
    <row r="168" spans="1:15" ht="22.5" x14ac:dyDescent="0.2">
      <c r="A168" s="32" t="s">
        <v>195</v>
      </c>
      <c r="B168" s="29" t="s">
        <v>288</v>
      </c>
      <c r="C168" s="29" t="s">
        <v>65</v>
      </c>
      <c r="D168" s="4" t="s">
        <v>316</v>
      </c>
      <c r="E168" s="28">
        <v>0</v>
      </c>
      <c r="F168" s="28">
        <v>131450</v>
      </c>
      <c r="G168" s="28">
        <v>76439.66</v>
      </c>
      <c r="H168" s="4">
        <v>0</v>
      </c>
      <c r="I168" s="4">
        <v>1</v>
      </c>
      <c r="J168" s="4">
        <v>0</v>
      </c>
      <c r="K168" s="4" t="s">
        <v>348</v>
      </c>
      <c r="L168" s="30">
        <f t="shared" si="6"/>
        <v>0</v>
      </c>
      <c r="M168" s="31">
        <v>0.57999999999999996</v>
      </c>
      <c r="N168" s="4">
        <v>0</v>
      </c>
      <c r="O168" s="4">
        <v>58</v>
      </c>
    </row>
    <row r="169" spans="1:15" ht="33.75" x14ac:dyDescent="0.2">
      <c r="A169" s="32" t="s">
        <v>196</v>
      </c>
      <c r="B169" s="29" t="s">
        <v>289</v>
      </c>
      <c r="C169" s="29" t="s">
        <v>65</v>
      </c>
      <c r="D169" s="4" t="s">
        <v>316</v>
      </c>
      <c r="E169" s="28">
        <v>0</v>
      </c>
      <c r="F169" s="28">
        <v>184250</v>
      </c>
      <c r="G169" s="28">
        <v>0</v>
      </c>
      <c r="H169" s="4">
        <v>0</v>
      </c>
      <c r="I169" s="4">
        <v>1</v>
      </c>
      <c r="J169" s="4">
        <v>0</v>
      </c>
      <c r="K169" s="4" t="s">
        <v>348</v>
      </c>
      <c r="L169" s="30">
        <f t="shared" si="6"/>
        <v>0</v>
      </c>
      <c r="M169" s="31">
        <f t="shared" si="7"/>
        <v>0</v>
      </c>
      <c r="N169" s="4">
        <v>0</v>
      </c>
      <c r="O169" s="4">
        <v>0</v>
      </c>
    </row>
    <row r="170" spans="1:15" ht="22.5" x14ac:dyDescent="0.2">
      <c r="A170" s="32" t="s">
        <v>197</v>
      </c>
      <c r="B170" s="29" t="s">
        <v>290</v>
      </c>
      <c r="C170" s="29" t="s">
        <v>65</v>
      </c>
      <c r="D170" s="4" t="s">
        <v>316</v>
      </c>
      <c r="E170" s="28">
        <v>0</v>
      </c>
      <c r="F170" s="28">
        <v>213700</v>
      </c>
      <c r="G170" s="28">
        <v>0</v>
      </c>
      <c r="H170" s="4">
        <v>0</v>
      </c>
      <c r="I170" s="4">
        <v>1</v>
      </c>
      <c r="J170" s="4">
        <v>0</v>
      </c>
      <c r="K170" s="4" t="s">
        <v>348</v>
      </c>
      <c r="L170" s="30">
        <f t="shared" si="6"/>
        <v>0</v>
      </c>
      <c r="M170" s="31">
        <f t="shared" si="7"/>
        <v>0</v>
      </c>
      <c r="N170" s="4">
        <v>0</v>
      </c>
      <c r="O170" s="4">
        <v>0</v>
      </c>
    </row>
    <row r="171" spans="1:15" ht="22.5" x14ac:dyDescent="0.2">
      <c r="A171" s="32" t="s">
        <v>198</v>
      </c>
      <c r="B171" s="29" t="s">
        <v>291</v>
      </c>
      <c r="C171" s="29" t="s">
        <v>65</v>
      </c>
      <c r="D171" s="4" t="s">
        <v>316</v>
      </c>
      <c r="E171" s="28">
        <v>0</v>
      </c>
      <c r="F171" s="28">
        <v>68200</v>
      </c>
      <c r="G171" s="28">
        <v>0</v>
      </c>
      <c r="H171" s="4">
        <v>0</v>
      </c>
      <c r="I171" s="4">
        <v>1</v>
      </c>
      <c r="J171" s="4">
        <v>0</v>
      </c>
      <c r="K171" s="4" t="s">
        <v>348</v>
      </c>
      <c r="L171" s="30">
        <f t="shared" si="6"/>
        <v>0</v>
      </c>
      <c r="M171" s="31">
        <f t="shared" si="7"/>
        <v>0</v>
      </c>
      <c r="N171" s="4">
        <v>0</v>
      </c>
      <c r="O171" s="4">
        <v>0</v>
      </c>
    </row>
    <row r="172" spans="1:15" ht="33.75" x14ac:dyDescent="0.2">
      <c r="A172" s="32" t="s">
        <v>199</v>
      </c>
      <c r="B172" s="29" t="s">
        <v>292</v>
      </c>
      <c r="C172" s="29" t="s">
        <v>65</v>
      </c>
      <c r="D172" s="4" t="s">
        <v>316</v>
      </c>
      <c r="E172" s="28">
        <v>0</v>
      </c>
      <c r="F172" s="28">
        <v>42350</v>
      </c>
      <c r="G172" s="28">
        <v>0</v>
      </c>
      <c r="H172" s="4">
        <v>0</v>
      </c>
      <c r="I172" s="4">
        <v>1</v>
      </c>
      <c r="J172" s="4">
        <v>0</v>
      </c>
      <c r="K172" s="4" t="s">
        <v>348</v>
      </c>
      <c r="L172" s="30">
        <f t="shared" si="6"/>
        <v>0</v>
      </c>
      <c r="M172" s="31">
        <f t="shared" si="7"/>
        <v>0</v>
      </c>
      <c r="N172" s="4">
        <v>0</v>
      </c>
      <c r="O172" s="4">
        <v>0</v>
      </c>
    </row>
    <row r="173" spans="1:15" ht="33.75" x14ac:dyDescent="0.2">
      <c r="A173" s="32" t="s">
        <v>200</v>
      </c>
      <c r="B173" s="29" t="s">
        <v>293</v>
      </c>
      <c r="C173" s="29" t="s">
        <v>65</v>
      </c>
      <c r="D173" s="4" t="s">
        <v>316</v>
      </c>
      <c r="E173" s="28">
        <v>0</v>
      </c>
      <c r="F173" s="28">
        <v>234038.71</v>
      </c>
      <c r="G173" s="28">
        <v>0</v>
      </c>
      <c r="H173" s="4">
        <v>0</v>
      </c>
      <c r="I173" s="4">
        <v>1</v>
      </c>
      <c r="J173" s="4">
        <v>0</v>
      </c>
      <c r="K173" s="4" t="s">
        <v>348</v>
      </c>
      <c r="L173" s="30">
        <f t="shared" si="6"/>
        <v>0</v>
      </c>
      <c r="M173" s="31">
        <f t="shared" si="7"/>
        <v>0</v>
      </c>
      <c r="N173" s="4">
        <v>0</v>
      </c>
      <c r="O173" s="4">
        <v>0</v>
      </c>
    </row>
    <row r="174" spans="1:15" ht="22.5" x14ac:dyDescent="0.2">
      <c r="A174" s="32" t="s">
        <v>201</v>
      </c>
      <c r="B174" s="29" t="s">
        <v>294</v>
      </c>
      <c r="C174" s="29" t="s">
        <v>65</v>
      </c>
      <c r="D174" s="4" t="s">
        <v>316</v>
      </c>
      <c r="E174" s="28">
        <v>0</v>
      </c>
      <c r="F174" s="28">
        <v>158488</v>
      </c>
      <c r="G174" s="28">
        <v>0</v>
      </c>
      <c r="H174" s="4">
        <v>0</v>
      </c>
      <c r="I174" s="4">
        <v>1</v>
      </c>
      <c r="J174" s="4">
        <v>0</v>
      </c>
      <c r="K174" s="4" t="s">
        <v>348</v>
      </c>
      <c r="L174" s="30">
        <f t="shared" si="6"/>
        <v>0</v>
      </c>
      <c r="M174" s="31">
        <f t="shared" si="7"/>
        <v>0</v>
      </c>
      <c r="N174" s="4">
        <v>0</v>
      </c>
      <c r="O174" s="4">
        <v>0</v>
      </c>
    </row>
    <row r="175" spans="1:15" ht="33.75" x14ac:dyDescent="0.2">
      <c r="A175" s="32" t="s">
        <v>202</v>
      </c>
      <c r="B175" s="29" t="s">
        <v>295</v>
      </c>
      <c r="C175" s="29" t="s">
        <v>65</v>
      </c>
      <c r="D175" s="4" t="s">
        <v>316</v>
      </c>
      <c r="E175" s="28">
        <v>0</v>
      </c>
      <c r="F175" s="28">
        <v>167732.4</v>
      </c>
      <c r="G175" s="28">
        <v>0</v>
      </c>
      <c r="H175" s="4">
        <v>0</v>
      </c>
      <c r="I175" s="4">
        <v>1</v>
      </c>
      <c r="J175" s="4">
        <v>0</v>
      </c>
      <c r="K175" s="4" t="s">
        <v>348</v>
      </c>
      <c r="L175" s="30">
        <f t="shared" si="6"/>
        <v>0</v>
      </c>
      <c r="M175" s="31">
        <f t="shared" si="7"/>
        <v>0</v>
      </c>
      <c r="N175" s="4">
        <v>0</v>
      </c>
      <c r="O175" s="4">
        <v>0</v>
      </c>
    </row>
    <row r="176" spans="1:15" ht="33.75" x14ac:dyDescent="0.2">
      <c r="A176" s="32" t="s">
        <v>203</v>
      </c>
      <c r="B176" s="29" t="s">
        <v>296</v>
      </c>
      <c r="C176" s="29" t="s">
        <v>65</v>
      </c>
      <c r="D176" s="4" t="s">
        <v>316</v>
      </c>
      <c r="E176" s="28">
        <v>0</v>
      </c>
      <c r="F176" s="28">
        <v>250393</v>
      </c>
      <c r="G176" s="28">
        <v>0</v>
      </c>
      <c r="H176" s="4">
        <v>0</v>
      </c>
      <c r="I176" s="4">
        <v>1</v>
      </c>
      <c r="J176" s="4">
        <v>0</v>
      </c>
      <c r="K176" s="4" t="s">
        <v>348</v>
      </c>
      <c r="L176" s="30">
        <f t="shared" si="6"/>
        <v>0</v>
      </c>
      <c r="M176" s="31">
        <f t="shared" si="7"/>
        <v>0</v>
      </c>
      <c r="N176" s="4">
        <v>0</v>
      </c>
      <c r="O176" s="4">
        <v>0</v>
      </c>
    </row>
    <row r="177" spans="1:15" ht="33.75" x14ac:dyDescent="0.2">
      <c r="A177" s="32" t="s">
        <v>204</v>
      </c>
      <c r="B177" s="29" t="s">
        <v>297</v>
      </c>
      <c r="C177" s="29" t="s">
        <v>65</v>
      </c>
      <c r="D177" s="4" t="s">
        <v>316</v>
      </c>
      <c r="E177" s="28">
        <v>0</v>
      </c>
      <c r="F177" s="28">
        <v>228382</v>
      </c>
      <c r="G177" s="28">
        <v>0</v>
      </c>
      <c r="H177" s="4">
        <v>0</v>
      </c>
      <c r="I177" s="4">
        <v>1</v>
      </c>
      <c r="J177" s="4">
        <v>0</v>
      </c>
      <c r="K177" s="4" t="s">
        <v>348</v>
      </c>
      <c r="L177" s="30">
        <f t="shared" si="6"/>
        <v>0</v>
      </c>
      <c r="M177" s="31">
        <f t="shared" si="7"/>
        <v>0</v>
      </c>
      <c r="N177" s="4">
        <v>0</v>
      </c>
      <c r="O177" s="4">
        <v>0</v>
      </c>
    </row>
    <row r="178" spans="1:15" ht="22.5" x14ac:dyDescent="0.2">
      <c r="A178" s="32" t="s">
        <v>205</v>
      </c>
      <c r="B178" s="29" t="s">
        <v>298</v>
      </c>
      <c r="C178" s="29" t="s">
        <v>65</v>
      </c>
      <c r="D178" s="4" t="s">
        <v>316</v>
      </c>
      <c r="E178" s="28">
        <v>0</v>
      </c>
      <c r="F178" s="28">
        <v>449270</v>
      </c>
      <c r="G178" s="28">
        <v>0</v>
      </c>
      <c r="H178" s="4">
        <v>0</v>
      </c>
      <c r="I178" s="4">
        <v>1</v>
      </c>
      <c r="J178" s="4">
        <v>0</v>
      </c>
      <c r="K178" s="4" t="s">
        <v>348</v>
      </c>
      <c r="L178" s="30">
        <f t="shared" si="6"/>
        <v>0</v>
      </c>
      <c r="M178" s="31">
        <f t="shared" si="7"/>
        <v>0</v>
      </c>
      <c r="N178" s="4">
        <v>0</v>
      </c>
      <c r="O178" s="4">
        <v>0</v>
      </c>
    </row>
    <row r="179" spans="1:15" ht="33.75" x14ac:dyDescent="0.2">
      <c r="A179" s="32" t="s">
        <v>206</v>
      </c>
      <c r="B179" s="29" t="s">
        <v>299</v>
      </c>
      <c r="C179" s="29" t="s">
        <v>65</v>
      </c>
      <c r="D179" s="4" t="s">
        <v>316</v>
      </c>
      <c r="E179" s="28">
        <v>0</v>
      </c>
      <c r="F179" s="28">
        <v>392915.6</v>
      </c>
      <c r="G179" s="28">
        <v>0</v>
      </c>
      <c r="H179" s="4">
        <v>0</v>
      </c>
      <c r="I179" s="4">
        <v>1</v>
      </c>
      <c r="J179" s="4">
        <v>0</v>
      </c>
      <c r="K179" s="4" t="s">
        <v>348</v>
      </c>
      <c r="L179" s="30">
        <f t="shared" si="6"/>
        <v>0</v>
      </c>
      <c r="M179" s="31">
        <f t="shared" si="7"/>
        <v>0</v>
      </c>
      <c r="N179" s="4">
        <v>0</v>
      </c>
      <c r="O179" s="4">
        <v>0</v>
      </c>
    </row>
    <row r="180" spans="1:15" ht="22.5" x14ac:dyDescent="0.2">
      <c r="A180" s="32" t="s">
        <v>207</v>
      </c>
      <c r="B180" s="29" t="s">
        <v>300</v>
      </c>
      <c r="C180" s="29" t="s">
        <v>65</v>
      </c>
      <c r="D180" s="4" t="s">
        <v>316</v>
      </c>
      <c r="E180" s="28">
        <v>0</v>
      </c>
      <c r="F180" s="28">
        <v>465056.93</v>
      </c>
      <c r="G180" s="28">
        <v>0</v>
      </c>
      <c r="H180" s="4">
        <v>0</v>
      </c>
      <c r="I180" s="4">
        <v>1</v>
      </c>
      <c r="J180" s="4">
        <v>0</v>
      </c>
      <c r="K180" s="4" t="s">
        <v>348</v>
      </c>
      <c r="L180" s="30">
        <f t="shared" si="6"/>
        <v>0</v>
      </c>
      <c r="M180" s="31">
        <f t="shared" si="7"/>
        <v>0</v>
      </c>
      <c r="N180" s="4">
        <v>0</v>
      </c>
      <c r="O180" s="4">
        <v>0</v>
      </c>
    </row>
    <row r="181" spans="1:15" ht="33.75" x14ac:dyDescent="0.2">
      <c r="A181" s="32" t="s">
        <v>208</v>
      </c>
      <c r="B181" s="29" t="s">
        <v>301</v>
      </c>
      <c r="C181" s="29" t="s">
        <v>65</v>
      </c>
      <c r="D181" s="4" t="s">
        <v>316</v>
      </c>
      <c r="E181" s="28">
        <v>0</v>
      </c>
      <c r="F181" s="28">
        <v>125478.15</v>
      </c>
      <c r="G181" s="28">
        <v>0</v>
      </c>
      <c r="H181" s="4">
        <v>0</v>
      </c>
      <c r="I181" s="4">
        <v>1</v>
      </c>
      <c r="J181" s="4">
        <v>0</v>
      </c>
      <c r="K181" s="4" t="s">
        <v>348</v>
      </c>
      <c r="L181" s="30">
        <f t="shared" si="6"/>
        <v>0</v>
      </c>
      <c r="M181" s="31">
        <f t="shared" si="7"/>
        <v>0</v>
      </c>
      <c r="N181" s="4">
        <v>0</v>
      </c>
      <c r="O181" s="4">
        <v>0</v>
      </c>
    </row>
    <row r="182" spans="1:15" ht="22.5" x14ac:dyDescent="0.2">
      <c r="A182" s="32" t="s">
        <v>209</v>
      </c>
      <c r="B182" s="29" t="s">
        <v>302</v>
      </c>
      <c r="C182" s="29" t="s">
        <v>65</v>
      </c>
      <c r="D182" s="4" t="s">
        <v>316</v>
      </c>
      <c r="E182" s="28">
        <v>0</v>
      </c>
      <c r="F182" s="28">
        <v>453339.67</v>
      </c>
      <c r="G182" s="28">
        <v>324186.48</v>
      </c>
      <c r="H182" s="4">
        <v>0</v>
      </c>
      <c r="I182" s="4">
        <v>1</v>
      </c>
      <c r="J182" s="4">
        <v>0</v>
      </c>
      <c r="K182" s="4" t="s">
        <v>348</v>
      </c>
      <c r="L182" s="30">
        <f t="shared" si="6"/>
        <v>0</v>
      </c>
      <c r="M182" s="31">
        <v>0.72</v>
      </c>
      <c r="N182" s="4">
        <v>0</v>
      </c>
      <c r="O182" s="4">
        <v>72</v>
      </c>
    </row>
    <row r="183" spans="1:15" ht="33.75" x14ac:dyDescent="0.2">
      <c r="A183" s="32" t="s">
        <v>210</v>
      </c>
      <c r="B183" s="29" t="s">
        <v>303</v>
      </c>
      <c r="C183" s="29" t="s">
        <v>65</v>
      </c>
      <c r="D183" s="4" t="s">
        <v>316</v>
      </c>
      <c r="E183" s="28">
        <v>0</v>
      </c>
      <c r="F183" s="28">
        <v>700000</v>
      </c>
      <c r="G183" s="28">
        <v>0</v>
      </c>
      <c r="H183" s="4">
        <v>0</v>
      </c>
      <c r="I183" s="4">
        <v>1</v>
      </c>
      <c r="J183" s="4">
        <v>0</v>
      </c>
      <c r="K183" s="4" t="s">
        <v>348</v>
      </c>
      <c r="L183" s="30">
        <f t="shared" si="6"/>
        <v>0</v>
      </c>
      <c r="M183" s="31">
        <f t="shared" si="7"/>
        <v>0</v>
      </c>
      <c r="N183" s="4">
        <v>0</v>
      </c>
      <c r="O183" s="4">
        <v>0</v>
      </c>
    </row>
    <row r="184" spans="1:15" ht="33.75" x14ac:dyDescent="0.2">
      <c r="A184" s="32" t="s">
        <v>211</v>
      </c>
      <c r="B184" s="29" t="s">
        <v>304</v>
      </c>
      <c r="C184" s="29" t="s">
        <v>68</v>
      </c>
      <c r="D184" s="4" t="s">
        <v>316</v>
      </c>
      <c r="E184" s="28">
        <v>0</v>
      </c>
      <c r="F184" s="28">
        <v>600000</v>
      </c>
      <c r="G184" s="28">
        <v>0</v>
      </c>
      <c r="H184" s="4">
        <v>0</v>
      </c>
      <c r="I184" s="4">
        <v>1</v>
      </c>
      <c r="J184" s="4">
        <v>0</v>
      </c>
      <c r="K184" s="4" t="s">
        <v>348</v>
      </c>
      <c r="L184" s="30">
        <f t="shared" si="6"/>
        <v>0</v>
      </c>
      <c r="M184" s="31">
        <f t="shared" si="7"/>
        <v>0</v>
      </c>
      <c r="N184" s="4">
        <v>0</v>
      </c>
      <c r="O184" s="4">
        <v>0</v>
      </c>
    </row>
    <row r="185" spans="1:15" ht="33.75" x14ac:dyDescent="0.2">
      <c r="A185" s="32" t="s">
        <v>212</v>
      </c>
      <c r="B185" s="29" t="s">
        <v>305</v>
      </c>
      <c r="C185" s="29" t="s">
        <v>68</v>
      </c>
      <c r="D185" s="4" t="s">
        <v>316</v>
      </c>
      <c r="E185" s="28">
        <v>0</v>
      </c>
      <c r="F185" s="28">
        <v>261956.06</v>
      </c>
      <c r="G185" s="28">
        <v>0</v>
      </c>
      <c r="H185" s="4">
        <v>0</v>
      </c>
      <c r="I185" s="4">
        <v>1</v>
      </c>
      <c r="J185" s="4">
        <v>0</v>
      </c>
      <c r="K185" s="4" t="s">
        <v>348</v>
      </c>
      <c r="L185" s="30">
        <f t="shared" si="6"/>
        <v>0</v>
      </c>
      <c r="M185" s="31">
        <f t="shared" si="7"/>
        <v>0</v>
      </c>
      <c r="N185" s="4">
        <v>0</v>
      </c>
      <c r="O185" s="4">
        <v>0</v>
      </c>
    </row>
    <row r="186" spans="1:15" ht="22.5" x14ac:dyDescent="0.2">
      <c r="A186" s="32" t="s">
        <v>213</v>
      </c>
      <c r="B186" s="29" t="s">
        <v>306</v>
      </c>
      <c r="C186" s="29" t="s">
        <v>68</v>
      </c>
      <c r="D186" s="4" t="s">
        <v>316</v>
      </c>
      <c r="E186" s="28">
        <v>0</v>
      </c>
      <c r="F186" s="28">
        <v>5500000</v>
      </c>
      <c r="G186" s="28">
        <v>0</v>
      </c>
      <c r="H186" s="4">
        <v>0</v>
      </c>
      <c r="I186" s="4">
        <v>1</v>
      </c>
      <c r="J186" s="4">
        <v>0</v>
      </c>
      <c r="K186" s="4" t="s">
        <v>348</v>
      </c>
      <c r="L186" s="30">
        <f t="shared" si="6"/>
        <v>0</v>
      </c>
      <c r="M186" s="31">
        <f t="shared" si="7"/>
        <v>0</v>
      </c>
      <c r="N186" s="4">
        <v>0</v>
      </c>
      <c r="O186" s="4">
        <v>0</v>
      </c>
    </row>
    <row r="187" spans="1:15" ht="33.75" x14ac:dyDescent="0.2">
      <c r="A187" s="32" t="s">
        <v>214</v>
      </c>
      <c r="B187" s="29" t="s">
        <v>307</v>
      </c>
      <c r="C187" s="29" t="s">
        <v>65</v>
      </c>
      <c r="D187" s="4" t="s">
        <v>316</v>
      </c>
      <c r="E187" s="28">
        <v>0</v>
      </c>
      <c r="F187" s="28">
        <v>147200</v>
      </c>
      <c r="G187" s="28">
        <v>0</v>
      </c>
      <c r="H187" s="4">
        <v>0</v>
      </c>
      <c r="I187" s="4">
        <v>1</v>
      </c>
      <c r="J187" s="4">
        <v>0</v>
      </c>
      <c r="K187" s="4" t="s">
        <v>348</v>
      </c>
      <c r="L187" s="30">
        <f t="shared" si="6"/>
        <v>0</v>
      </c>
      <c r="M187" s="31">
        <f t="shared" si="7"/>
        <v>0</v>
      </c>
      <c r="N187" s="4">
        <v>0</v>
      </c>
      <c r="O187" s="4">
        <v>0</v>
      </c>
    </row>
    <row r="188" spans="1:15" ht="33.75" x14ac:dyDescent="0.2">
      <c r="A188" s="32" t="s">
        <v>215</v>
      </c>
      <c r="B188" s="29" t="s">
        <v>308</v>
      </c>
      <c r="C188" s="29" t="s">
        <v>67</v>
      </c>
      <c r="D188" s="4" t="s">
        <v>316</v>
      </c>
      <c r="E188" s="28">
        <v>0</v>
      </c>
      <c r="F188" s="28">
        <v>3000000</v>
      </c>
      <c r="G188" s="28">
        <v>2376708.8199999998</v>
      </c>
      <c r="H188" s="4">
        <v>0</v>
      </c>
      <c r="I188" s="4">
        <v>1</v>
      </c>
      <c r="J188" s="4">
        <v>0</v>
      </c>
      <c r="K188" s="4" t="s">
        <v>348</v>
      </c>
      <c r="L188" s="30">
        <f t="shared" si="6"/>
        <v>0</v>
      </c>
      <c r="M188" s="31">
        <v>0.79</v>
      </c>
      <c r="N188" s="4">
        <v>0</v>
      </c>
      <c r="O188" s="4">
        <v>100</v>
      </c>
    </row>
    <row r="189" spans="1:15" ht="22.5" x14ac:dyDescent="0.2">
      <c r="A189" s="32" t="s">
        <v>354</v>
      </c>
      <c r="B189" s="29" t="s">
        <v>355</v>
      </c>
      <c r="C189" s="29" t="s">
        <v>66</v>
      </c>
      <c r="D189" s="4" t="s">
        <v>316</v>
      </c>
      <c r="E189" s="28">
        <v>0</v>
      </c>
      <c r="F189" s="28">
        <v>80000</v>
      </c>
      <c r="G189" s="28">
        <v>79808</v>
      </c>
      <c r="H189" s="4">
        <v>0</v>
      </c>
      <c r="I189" s="4">
        <v>1</v>
      </c>
      <c r="J189" s="4">
        <v>0</v>
      </c>
      <c r="K189" s="4" t="s">
        <v>348</v>
      </c>
      <c r="L189" s="30">
        <f t="shared" si="6"/>
        <v>0</v>
      </c>
      <c r="M189" s="31">
        <v>1</v>
      </c>
      <c r="N189" s="4">
        <v>0</v>
      </c>
      <c r="O189" s="4">
        <v>100</v>
      </c>
    </row>
    <row r="190" spans="1:15" ht="22.5" x14ac:dyDescent="0.2">
      <c r="A190" s="32" t="s">
        <v>216</v>
      </c>
      <c r="B190" s="29" t="s">
        <v>309</v>
      </c>
      <c r="C190" s="29" t="s">
        <v>66</v>
      </c>
      <c r="D190" s="4" t="s">
        <v>316</v>
      </c>
      <c r="E190" s="28">
        <v>0</v>
      </c>
      <c r="F190" s="28">
        <v>2000000</v>
      </c>
      <c r="G190" s="28">
        <v>0</v>
      </c>
      <c r="H190" s="4">
        <v>0</v>
      </c>
      <c r="I190" s="4">
        <v>1</v>
      </c>
      <c r="J190" s="4">
        <v>0</v>
      </c>
      <c r="K190" s="4" t="s">
        <v>348</v>
      </c>
      <c r="L190" s="30">
        <f t="shared" si="6"/>
        <v>0</v>
      </c>
      <c r="M190" s="31">
        <f t="shared" si="7"/>
        <v>0</v>
      </c>
      <c r="N190" s="4">
        <v>0</v>
      </c>
      <c r="O190" s="4">
        <v>0</v>
      </c>
    </row>
    <row r="191" spans="1:15" ht="33.75" x14ac:dyDescent="0.2">
      <c r="A191" s="32" t="s">
        <v>217</v>
      </c>
      <c r="B191" s="29" t="s">
        <v>310</v>
      </c>
      <c r="C191" s="29" t="s">
        <v>67</v>
      </c>
      <c r="D191" s="4" t="s">
        <v>316</v>
      </c>
      <c r="E191" s="28">
        <v>0</v>
      </c>
      <c r="F191" s="28">
        <v>9225000</v>
      </c>
      <c r="G191" s="28">
        <v>0</v>
      </c>
      <c r="H191" s="4">
        <v>0</v>
      </c>
      <c r="I191" s="4">
        <v>1</v>
      </c>
      <c r="J191" s="4">
        <v>0</v>
      </c>
      <c r="K191" s="4" t="s">
        <v>348</v>
      </c>
      <c r="L191" s="30">
        <f t="shared" si="6"/>
        <v>0</v>
      </c>
      <c r="M191" s="31">
        <f t="shared" si="7"/>
        <v>0</v>
      </c>
      <c r="N191" s="4">
        <v>0</v>
      </c>
      <c r="O191" s="4">
        <v>0</v>
      </c>
    </row>
    <row r="192" spans="1:15" ht="22.5" x14ac:dyDescent="0.2">
      <c r="A192" s="32" t="s">
        <v>218</v>
      </c>
      <c r="B192" s="29" t="s">
        <v>311</v>
      </c>
      <c r="C192" s="29" t="s">
        <v>65</v>
      </c>
      <c r="D192" s="4" t="s">
        <v>316</v>
      </c>
      <c r="E192" s="28">
        <v>0</v>
      </c>
      <c r="F192" s="28">
        <v>226082.99</v>
      </c>
      <c r="G192" s="28">
        <v>0</v>
      </c>
      <c r="H192" s="4">
        <v>0</v>
      </c>
      <c r="I192" s="4">
        <v>1</v>
      </c>
      <c r="J192" s="4">
        <v>0</v>
      </c>
      <c r="K192" s="4" t="s">
        <v>348</v>
      </c>
      <c r="L192" s="30">
        <f t="shared" si="6"/>
        <v>0</v>
      </c>
      <c r="M192" s="31">
        <f t="shared" si="7"/>
        <v>0</v>
      </c>
      <c r="N192" s="4">
        <v>0</v>
      </c>
      <c r="O192" s="4">
        <v>0</v>
      </c>
    </row>
    <row r="193" spans="1:15" ht="22.5" x14ac:dyDescent="0.2">
      <c r="A193" s="32" t="s">
        <v>356</v>
      </c>
      <c r="B193" s="29" t="s">
        <v>362</v>
      </c>
      <c r="C193" s="29" t="s">
        <v>66</v>
      </c>
      <c r="D193" s="4" t="s">
        <v>316</v>
      </c>
      <c r="E193" s="28">
        <v>0</v>
      </c>
      <c r="F193" s="28">
        <v>120000</v>
      </c>
      <c r="G193" s="28">
        <v>104400</v>
      </c>
      <c r="H193" s="4">
        <v>0</v>
      </c>
      <c r="I193" s="4">
        <v>1</v>
      </c>
      <c r="J193" s="4">
        <v>0</v>
      </c>
      <c r="K193" s="4" t="s">
        <v>348</v>
      </c>
      <c r="L193" s="30">
        <f t="shared" ref="L193:L199" si="8">IFERROR(K193/H193,0)</f>
        <v>0</v>
      </c>
      <c r="M193" s="31">
        <v>0.87</v>
      </c>
      <c r="N193" s="4">
        <v>0</v>
      </c>
      <c r="O193" s="4">
        <v>100</v>
      </c>
    </row>
    <row r="194" spans="1:15" ht="22.5" x14ac:dyDescent="0.2">
      <c r="A194" s="32" t="s">
        <v>357</v>
      </c>
      <c r="B194" s="29" t="s">
        <v>363</v>
      </c>
      <c r="C194" s="29" t="s">
        <v>65</v>
      </c>
      <c r="D194" s="4" t="s">
        <v>316</v>
      </c>
      <c r="E194" s="28">
        <v>0</v>
      </c>
      <c r="F194" s="28">
        <v>3410033.12</v>
      </c>
      <c r="G194" s="28">
        <v>2923230.36</v>
      </c>
      <c r="H194" s="4">
        <v>0</v>
      </c>
      <c r="I194" s="4">
        <v>1</v>
      </c>
      <c r="J194" s="4">
        <v>0</v>
      </c>
      <c r="K194" s="4" t="s">
        <v>348</v>
      </c>
      <c r="L194" s="30">
        <f t="shared" si="8"/>
        <v>0</v>
      </c>
      <c r="M194" s="31">
        <v>0.86</v>
      </c>
      <c r="N194" s="4">
        <v>0</v>
      </c>
      <c r="O194" s="4">
        <v>86</v>
      </c>
    </row>
    <row r="195" spans="1:15" ht="33.75" x14ac:dyDescent="0.2">
      <c r="A195" s="32" t="s">
        <v>352</v>
      </c>
      <c r="B195" s="29" t="s">
        <v>353</v>
      </c>
      <c r="C195" s="29" t="s">
        <v>66</v>
      </c>
      <c r="D195" s="4" t="s">
        <v>316</v>
      </c>
      <c r="E195" s="28">
        <v>0</v>
      </c>
      <c r="F195" s="28">
        <v>936135.29</v>
      </c>
      <c r="G195" s="28">
        <v>936135.29</v>
      </c>
      <c r="H195" s="4">
        <v>0</v>
      </c>
      <c r="I195" s="4">
        <v>1</v>
      </c>
      <c r="J195" s="4">
        <v>0</v>
      </c>
      <c r="K195" s="4" t="s">
        <v>348</v>
      </c>
      <c r="L195" s="30">
        <f t="shared" si="8"/>
        <v>0</v>
      </c>
      <c r="M195" s="31">
        <v>1</v>
      </c>
      <c r="N195" s="4">
        <v>0</v>
      </c>
      <c r="O195" s="4">
        <v>100</v>
      </c>
    </row>
    <row r="196" spans="1:15" ht="33.75" x14ac:dyDescent="0.2">
      <c r="A196" s="32" t="s">
        <v>358</v>
      </c>
      <c r="B196" s="29" t="s">
        <v>364</v>
      </c>
      <c r="C196" s="29" t="s">
        <v>65</v>
      </c>
      <c r="D196" s="4" t="s">
        <v>316</v>
      </c>
      <c r="E196" s="28">
        <v>0</v>
      </c>
      <c r="F196" s="28">
        <v>1104345.5900000001</v>
      </c>
      <c r="G196" s="28">
        <v>854786.1</v>
      </c>
      <c r="H196" s="4">
        <v>0</v>
      </c>
      <c r="I196" s="4">
        <v>1</v>
      </c>
      <c r="J196" s="4">
        <v>0</v>
      </c>
      <c r="K196" s="4" t="s">
        <v>348</v>
      </c>
      <c r="L196" s="30">
        <f t="shared" si="8"/>
        <v>0</v>
      </c>
      <c r="M196" s="31">
        <v>0.77</v>
      </c>
      <c r="N196" s="4">
        <v>0</v>
      </c>
      <c r="O196" s="4">
        <v>77</v>
      </c>
    </row>
    <row r="197" spans="1:15" ht="22.5" x14ac:dyDescent="0.2">
      <c r="A197" s="32" t="s">
        <v>359</v>
      </c>
      <c r="B197" s="29" t="s">
        <v>365</v>
      </c>
      <c r="C197" s="29" t="s">
        <v>68</v>
      </c>
      <c r="D197" s="4" t="s">
        <v>316</v>
      </c>
      <c r="E197" s="28">
        <v>0</v>
      </c>
      <c r="F197" s="28">
        <v>0</v>
      </c>
      <c r="G197" s="28">
        <v>0</v>
      </c>
      <c r="H197" s="4">
        <v>0</v>
      </c>
      <c r="I197" s="4">
        <v>1</v>
      </c>
      <c r="J197" s="4">
        <v>0</v>
      </c>
      <c r="K197" s="4" t="s">
        <v>348</v>
      </c>
      <c r="L197" s="30">
        <f t="shared" si="8"/>
        <v>0</v>
      </c>
      <c r="M197" s="31">
        <f t="shared" ref="M193:M199" si="9">IFERROR(K197/I197,0)</f>
        <v>0</v>
      </c>
      <c r="N197" s="4">
        <v>0</v>
      </c>
      <c r="O197" s="4">
        <v>0</v>
      </c>
    </row>
    <row r="198" spans="1:15" ht="22.5" x14ac:dyDescent="0.2">
      <c r="A198" s="32" t="s">
        <v>360</v>
      </c>
      <c r="B198" s="29" t="s">
        <v>366</v>
      </c>
      <c r="C198" s="29" t="s">
        <v>65</v>
      </c>
      <c r="D198" s="4" t="s">
        <v>316</v>
      </c>
      <c r="E198" s="28">
        <v>0</v>
      </c>
      <c r="F198" s="28">
        <v>605135.94999999995</v>
      </c>
      <c r="G198" s="28">
        <v>0</v>
      </c>
      <c r="H198" s="4">
        <v>0</v>
      </c>
      <c r="I198" s="4">
        <v>1</v>
      </c>
      <c r="J198" s="4">
        <v>0</v>
      </c>
      <c r="K198" s="4" t="s">
        <v>348</v>
      </c>
      <c r="L198" s="30">
        <f t="shared" si="8"/>
        <v>0</v>
      </c>
      <c r="M198" s="31">
        <f t="shared" si="9"/>
        <v>0</v>
      </c>
      <c r="N198" s="4">
        <v>0</v>
      </c>
      <c r="O198" s="4">
        <v>0</v>
      </c>
    </row>
    <row r="199" spans="1:15" ht="22.5" x14ac:dyDescent="0.2">
      <c r="A199" s="32" t="s">
        <v>361</v>
      </c>
      <c r="B199" s="29" t="s">
        <v>367</v>
      </c>
      <c r="C199" s="29" t="s">
        <v>65</v>
      </c>
      <c r="D199" s="4" t="s">
        <v>316</v>
      </c>
      <c r="E199" s="28">
        <v>0</v>
      </c>
      <c r="F199" s="28">
        <v>164102.26999999999</v>
      </c>
      <c r="G199" s="28">
        <v>0</v>
      </c>
      <c r="H199" s="4">
        <v>0</v>
      </c>
      <c r="I199" s="4">
        <v>1</v>
      </c>
      <c r="J199" s="4">
        <v>0</v>
      </c>
      <c r="K199" s="4" t="s">
        <v>348</v>
      </c>
      <c r="L199" s="30">
        <f t="shared" si="8"/>
        <v>0</v>
      </c>
      <c r="M199" s="31">
        <f t="shared" si="9"/>
        <v>0</v>
      </c>
      <c r="N199" s="4">
        <v>0</v>
      </c>
      <c r="O199" s="4">
        <v>0</v>
      </c>
    </row>
    <row r="200" spans="1:15" ht="33.75" x14ac:dyDescent="0.2">
      <c r="A200" s="32" t="s">
        <v>219</v>
      </c>
      <c r="B200" s="29" t="s">
        <v>312</v>
      </c>
      <c r="C200" s="29" t="s">
        <v>66</v>
      </c>
      <c r="D200" s="4" t="s">
        <v>316</v>
      </c>
      <c r="E200" s="28">
        <v>400000</v>
      </c>
      <c r="F200" s="28">
        <v>400000</v>
      </c>
      <c r="G200" s="28">
        <v>0</v>
      </c>
      <c r="H200" s="4">
        <v>1</v>
      </c>
      <c r="I200" s="4">
        <v>1</v>
      </c>
      <c r="J200" s="4">
        <v>0</v>
      </c>
      <c r="K200" s="4" t="s">
        <v>348</v>
      </c>
      <c r="L200" s="30">
        <f t="shared" si="6"/>
        <v>0</v>
      </c>
      <c r="M200" s="31">
        <f t="shared" si="7"/>
        <v>0</v>
      </c>
      <c r="N200" s="4">
        <v>0</v>
      </c>
      <c r="O200" s="4">
        <v>0</v>
      </c>
    </row>
    <row r="201" spans="1:15" ht="22.5" x14ac:dyDescent="0.2">
      <c r="A201" s="32" t="s">
        <v>220</v>
      </c>
      <c r="B201" s="29" t="s">
        <v>313</v>
      </c>
      <c r="C201" s="29" t="s">
        <v>65</v>
      </c>
      <c r="D201" s="4" t="s">
        <v>316</v>
      </c>
      <c r="E201" s="28">
        <v>0</v>
      </c>
      <c r="F201" s="28">
        <v>251030.3</v>
      </c>
      <c r="G201" s="28">
        <v>251030.3</v>
      </c>
      <c r="H201" s="4">
        <v>0</v>
      </c>
      <c r="I201" s="4">
        <v>1</v>
      </c>
      <c r="J201" s="4">
        <v>0</v>
      </c>
      <c r="K201" s="4" t="s">
        <v>348</v>
      </c>
      <c r="L201" s="30">
        <f t="shared" si="6"/>
        <v>0</v>
      </c>
      <c r="M201" s="31">
        <v>1</v>
      </c>
      <c r="N201" s="4">
        <v>0</v>
      </c>
      <c r="O201" s="4">
        <v>100</v>
      </c>
    </row>
    <row r="202" spans="1:15" ht="22.5" x14ac:dyDescent="0.2">
      <c r="A202" s="32" t="s">
        <v>221</v>
      </c>
      <c r="B202" s="29" t="s">
        <v>314</v>
      </c>
      <c r="C202" s="29" t="s">
        <v>65</v>
      </c>
      <c r="D202" s="4" t="s">
        <v>316</v>
      </c>
      <c r="E202" s="28">
        <v>0</v>
      </c>
      <c r="F202" s="28">
        <v>130814.88</v>
      </c>
      <c r="G202" s="28">
        <v>130814.88</v>
      </c>
      <c r="H202" s="4">
        <v>0</v>
      </c>
      <c r="I202" s="4">
        <v>1</v>
      </c>
      <c r="J202" s="4">
        <v>0</v>
      </c>
      <c r="K202" s="4" t="s">
        <v>348</v>
      </c>
      <c r="L202" s="30">
        <f t="shared" si="6"/>
        <v>0</v>
      </c>
      <c r="M202" s="31">
        <v>1</v>
      </c>
      <c r="N202" s="4">
        <v>0</v>
      </c>
      <c r="O202" s="4">
        <v>100</v>
      </c>
    </row>
    <row r="203" spans="1:15" ht="33.75" x14ac:dyDescent="0.2">
      <c r="A203" s="32" t="s">
        <v>222</v>
      </c>
      <c r="B203" s="29" t="s">
        <v>315</v>
      </c>
      <c r="C203" s="29" t="s">
        <v>65</v>
      </c>
      <c r="D203" s="4" t="s">
        <v>316</v>
      </c>
      <c r="E203" s="28">
        <v>0</v>
      </c>
      <c r="F203" s="28">
        <v>74187.149999999994</v>
      </c>
      <c r="G203" s="28">
        <v>74187.149999999994</v>
      </c>
      <c r="H203" s="4">
        <v>0</v>
      </c>
      <c r="I203" s="4">
        <v>1</v>
      </c>
      <c r="J203" s="4">
        <v>0</v>
      </c>
      <c r="K203" s="4" t="s">
        <v>348</v>
      </c>
      <c r="L203" s="30">
        <v>0</v>
      </c>
      <c r="M203" s="31">
        <v>1</v>
      </c>
      <c r="N203" s="4">
        <v>0</v>
      </c>
      <c r="O203" s="4">
        <v>100</v>
      </c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11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ATESORERIA</cp:lastModifiedBy>
  <cp:lastPrinted>2022-08-01T15:56:48Z</cp:lastPrinted>
  <dcterms:created xsi:type="dcterms:W3CDTF">2014-10-22T05:35:08Z</dcterms:created>
  <dcterms:modified xsi:type="dcterms:W3CDTF">2022-11-04T21:23:14Z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